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H-IMAEDA\Desktop\"/>
    </mc:Choice>
  </mc:AlternateContent>
  <xr:revisionPtr revIDLastSave="0" documentId="13_ncr:1_{1FE0E5AB-6847-44EB-BAC1-147D8DFD9260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請求書" sheetId="1" r:id="rId1"/>
    <sheet name="記入例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7" l="1"/>
  <c r="P39" i="7"/>
  <c r="P39" i="1"/>
  <c r="X27" i="7"/>
  <c r="P38" i="7"/>
  <c r="AC38" i="7" s="1"/>
  <c r="P37" i="7"/>
  <c r="X36" i="7"/>
  <c r="X35" i="7"/>
  <c r="X34" i="7"/>
  <c r="X33" i="7"/>
  <c r="X32" i="7"/>
  <c r="X31" i="7"/>
  <c r="X30" i="7"/>
  <c r="X29" i="7"/>
  <c r="X28" i="7"/>
  <c r="X26" i="7"/>
  <c r="Z2" i="7"/>
  <c r="P37" i="1"/>
  <c r="AC37" i="1" s="1"/>
  <c r="G11" i="7" l="1"/>
  <c r="AC37" i="7"/>
  <c r="G12" i="7" s="1"/>
  <c r="X28" i="1"/>
  <c r="X32" i="1"/>
  <c r="X33" i="1"/>
  <c r="X31" i="1"/>
  <c r="X30" i="1"/>
  <c r="X29" i="1"/>
  <c r="X26" i="1"/>
  <c r="P38" i="1" s="1"/>
  <c r="X27" i="1"/>
  <c r="X34" i="1"/>
  <c r="X35" i="1"/>
  <c r="X36" i="1"/>
  <c r="G14" i="7" l="1"/>
  <c r="AC38" i="1"/>
  <c r="G12" i="1" s="1"/>
  <c r="G11" i="1"/>
  <c r="Z2" i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今枝 洋紀</author>
    <author>Kikuko Kouda</author>
  </authors>
  <commentList>
    <comment ref="A3" authorId="0" shapeId="0" xr:uid="{23B529E0-9503-44A2-A131-B15C15408A0C}">
      <text>
        <r>
          <rPr>
            <b/>
            <sz val="11"/>
            <color indexed="81"/>
            <rFont val="MS P ゴシック"/>
            <family val="3"/>
            <charset val="128"/>
          </rPr>
          <t>請求者先会社を選択してください。</t>
        </r>
      </text>
    </comment>
    <comment ref="G13" authorId="0" shapeId="0" xr:uid="{38645534-D859-4D42-8475-979FF800AA4A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個人事業主の方で、源泉徴収対象の場合はここに直接記入してください。
</t>
        </r>
      </text>
    </comment>
    <comment ref="AH16" authorId="1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この列は注文書を発行している工事のみ入力してください。
発行されていない場合は「0」のままにしておいてください。</t>
        </r>
      </text>
    </comment>
    <comment ref="AH20" authorId="1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注文書に2つ以上の工種がある場合は、内訳の記入をお願いします。また、消費税率はリストより選択してください。</t>
        </r>
      </text>
    </comment>
    <comment ref="AH24" authorId="1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注文書が発行されていないものは、ここより下に記入してください。
貴社請求明細が現場別に発行できる場合は、「別紙添付」可です。
別紙添付の場合は、１段目に税抜合計金額を記入してください。
また、消費税率はリストより必ず選択してください。</t>
        </r>
      </text>
    </comment>
  </commentList>
</comments>
</file>

<file path=xl/sharedStrings.xml><?xml version="1.0" encoding="utf-8"?>
<sst xmlns="http://schemas.openxmlformats.org/spreadsheetml/2006/main" count="170" uniqueCount="76">
  <si>
    <t>請　求　書</t>
    <rPh sb="0" eb="1">
      <t>ウケ</t>
    </rPh>
    <rPh sb="2" eb="3">
      <t>モトム</t>
    </rPh>
    <rPh sb="4" eb="5">
      <t>ショ</t>
    </rPh>
    <phoneticPr fontId="2"/>
  </si>
  <si>
    <t>請求日</t>
    <rPh sb="0" eb="2">
      <t>セイキュウ</t>
    </rPh>
    <rPh sb="2" eb="3">
      <t>ビ</t>
    </rPh>
    <phoneticPr fontId="2"/>
  </si>
  <si>
    <t>会社名</t>
    <rPh sb="0" eb="3">
      <t>カイシャメイ</t>
    </rPh>
    <phoneticPr fontId="2"/>
  </si>
  <si>
    <t>㊞</t>
    <phoneticPr fontId="2"/>
  </si>
  <si>
    <t>下記のとおり請求いたします。</t>
    <rPh sb="0" eb="2">
      <t>カキ</t>
    </rPh>
    <rPh sb="6" eb="8">
      <t>セイキュウ</t>
    </rPh>
    <phoneticPr fontId="2"/>
  </si>
  <si>
    <t>工事名</t>
    <rPh sb="0" eb="2">
      <t>コウジ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</si>
  <si>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</si>
  <si>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消費税</t>
    <rPh sb="0" eb="3">
      <t>ショウヒゼイ</t>
    </rPh>
    <phoneticPr fontId="2"/>
  </si>
  <si>
    <t>請求合計</t>
    <rPh sb="0" eb="2">
      <t>セイキュウ</t>
    </rPh>
    <rPh sb="2" eb="4">
      <t>ゴウケイ</t>
    </rPh>
    <phoneticPr fontId="2"/>
  </si>
  <si>
    <t>工事番号</t>
    <rPh sb="0" eb="2">
      <t>コウジ</t>
    </rPh>
    <rPh sb="2" eb="4">
      <t>バンゴウ</t>
    </rPh>
    <phoneticPr fontId="2"/>
  </si>
  <si>
    <t>契約金額(税抜)</t>
    <rPh sb="0" eb="2">
      <t>ケイヤク</t>
    </rPh>
    <rPh sb="2" eb="4">
      <t>キンガク</t>
    </rPh>
    <rPh sb="5" eb="7">
      <t>ゼイヌキ</t>
    </rPh>
    <phoneticPr fontId="2"/>
  </si>
  <si>
    <t>既請求金額(税抜)</t>
    <rPh sb="0" eb="1">
      <t>スデ</t>
    </rPh>
    <rPh sb="1" eb="3">
      <t>セイキュウ</t>
    </rPh>
    <rPh sb="3" eb="5">
      <t>キンガク</t>
    </rPh>
    <rPh sb="6" eb="8">
      <t>ゼイヌキ</t>
    </rPh>
    <phoneticPr fontId="2"/>
  </si>
  <si>
    <t>当月請求金額(税抜)</t>
    <rPh sb="0" eb="2">
      <t>トウゲツ</t>
    </rPh>
    <rPh sb="2" eb="4">
      <t>セイキュウ</t>
    </rPh>
    <rPh sb="4" eb="6">
      <t>キンガク</t>
    </rPh>
    <rPh sb="7" eb="9">
      <t>ゼイヌキ</t>
    </rPh>
    <phoneticPr fontId="2"/>
  </si>
  <si>
    <t>契約残金額(税抜)</t>
    <rPh sb="0" eb="2">
      <t>ケイヤク</t>
    </rPh>
    <rPh sb="2" eb="3">
      <t>ザン</t>
    </rPh>
    <rPh sb="3" eb="5">
      <t>キンガク</t>
    </rPh>
    <rPh sb="6" eb="8">
      <t>ゼイヌキ</t>
    </rPh>
    <phoneticPr fontId="2"/>
  </si>
  <si>
    <t>日付</t>
    <rPh sb="0" eb="2">
      <t>ヒヅ</t>
    </rPh>
    <phoneticPr fontId="2"/>
  </si>
  <si>
    <t>品目・規格</t>
    <rPh sb="0" eb="2">
      <t>ヒンモク</t>
    </rPh>
    <rPh sb="3" eb="5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</si>
  <si>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</si>
  <si>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</si>
  <si>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</si>
  <si>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大雄担当者名</t>
    <rPh sb="0" eb="2">
      <t>ダイユウ</t>
    </rPh>
    <rPh sb="2" eb="5">
      <t>タントウシャ</t>
    </rPh>
    <rPh sb="5" eb="6">
      <t>メイ</t>
    </rPh>
    <phoneticPr fontId="2"/>
  </si>
  <si>
    <t>社長</t>
    <rPh sb="0" eb="2">
      <t>シャチョウ</t>
    </rPh>
    <phoneticPr fontId="2"/>
  </si>
  <si>
    <t>常務</t>
    <rPh sb="0" eb="2">
      <t>ジョウム</t>
    </rPh>
    <phoneticPr fontId="2"/>
  </si>
  <si>
    <t>管理部長</t>
    <rPh sb="0" eb="3">
      <t>カンリブ</t>
    </rPh>
    <rPh sb="3" eb="4">
      <t>チョウ</t>
    </rPh>
    <phoneticPr fontId="2"/>
  </si>
  <si>
    <t>管理部</t>
    <rPh sb="0" eb="3">
      <t>カンリブ</t>
    </rPh>
    <phoneticPr fontId="2"/>
  </si>
  <si>
    <t>担当部長</t>
    <rPh sb="0" eb="2">
      <t>タントウ</t>
    </rPh>
    <rPh sb="2" eb="4">
      <t>ブチョウ</t>
    </rPh>
    <phoneticPr fontId="2"/>
  </si>
  <si>
    <t>担当者</t>
    <rPh sb="0" eb="3">
      <t>タントウシャ</t>
    </rPh>
    <phoneticPr fontId="2"/>
  </si>
  <si>
    <t>管理課長</t>
    <rPh sb="0" eb="2">
      <t>カンリ</t>
    </rPh>
    <rPh sb="2" eb="3">
      <t>カ</t>
    </rPh>
    <rPh sb="3" eb="4">
      <t>チョウ</t>
    </rPh>
    <phoneticPr fontId="2"/>
  </si>
  <si>
    <t>円</t>
    <rPh sb="0" eb="1">
      <t>エン</t>
    </rPh>
    <phoneticPr fontId="2"/>
  </si>
  <si>
    <t>不課税金額</t>
    <rPh sb="0" eb="1">
      <t>フ</t>
    </rPh>
    <rPh sb="1" eb="3">
      <t>カゼイ</t>
    </rPh>
    <rPh sb="3" eb="5">
      <t>キンガク</t>
    </rPh>
    <phoneticPr fontId="2"/>
  </si>
  <si>
    <t>課税金額</t>
    <rPh sb="0" eb="2">
      <t>カゼイ</t>
    </rPh>
    <rPh sb="2" eb="4">
      <t>キンガク</t>
    </rPh>
    <phoneticPr fontId="2"/>
  </si>
  <si>
    <t>安全協力会費</t>
    <rPh sb="0" eb="2">
      <t>アンゼン</t>
    </rPh>
    <rPh sb="2" eb="4">
      <t>キョウリョク</t>
    </rPh>
    <rPh sb="4" eb="6">
      <t>カイヒ</t>
    </rPh>
    <phoneticPr fontId="2"/>
  </si>
  <si>
    <t>源泉所得税</t>
    <rPh sb="0" eb="2">
      <t>ゲンセン</t>
    </rPh>
    <rPh sb="2" eb="5">
      <t>ショトクゼイ</t>
    </rPh>
    <phoneticPr fontId="2"/>
  </si>
  <si>
    <t>立替金</t>
    <rPh sb="0" eb="3">
      <t>タテカエキン</t>
    </rPh>
    <phoneticPr fontId="2"/>
  </si>
  <si>
    <t>支払合計</t>
    <rPh sb="0" eb="2">
      <t>シハライ</t>
    </rPh>
    <rPh sb="2" eb="4">
      <t>ゴウケイ</t>
    </rPh>
    <phoneticPr fontId="2"/>
  </si>
  <si>
    <t>合　計</t>
    <rPh sb="0" eb="1">
      <t>ア</t>
    </rPh>
    <rPh sb="2" eb="3">
      <t>ケイ</t>
    </rPh>
    <phoneticPr fontId="2"/>
  </si>
  <si>
    <t>金額(税抜)</t>
    <rPh sb="0" eb="2">
      <t>キンガク</t>
    </rPh>
    <rPh sb="3" eb="5">
      <t>ゼイヌキ</t>
    </rPh>
    <phoneticPr fontId="2"/>
  </si>
  <si>
    <t>住　所</t>
    <rPh sb="0" eb="1">
      <t>ジュウ</t>
    </rPh>
    <rPh sb="2" eb="3">
      <t>ショ</t>
    </rPh>
    <phoneticPr fontId="2"/>
  </si>
  <si>
    <t>本</t>
    <rPh sb="0" eb="1">
      <t>ホン</t>
    </rPh>
    <phoneticPr fontId="2"/>
  </si>
  <si>
    <t>①注文書が発行されている工事を記入</t>
    <rPh sb="1" eb="4">
      <t>チュウモンショ</t>
    </rPh>
    <rPh sb="5" eb="7">
      <t>ハッコウ</t>
    </rPh>
    <rPh sb="12" eb="14">
      <t>コウジ</t>
    </rPh>
    <rPh sb="15" eb="17">
      <t>キニュウ</t>
    </rPh>
    <phoneticPr fontId="2"/>
  </si>
  <si>
    <t>株式会社　大雄　御中</t>
  </si>
  <si>
    <t>事業部</t>
    <rPh sb="0" eb="3">
      <t>ジギョウブ</t>
    </rPh>
    <phoneticPr fontId="2"/>
  </si>
  <si>
    <t>大雄担当部署</t>
    <rPh sb="0" eb="2">
      <t>ダイユウ</t>
    </rPh>
    <rPh sb="2" eb="4">
      <t>タントウ</t>
    </rPh>
    <rPh sb="4" eb="6">
      <t>ブショ</t>
    </rPh>
    <phoneticPr fontId="2"/>
  </si>
  <si>
    <t>消費税率</t>
    <rPh sb="0" eb="4">
      <t>ショウヒゼイリツ</t>
    </rPh>
    <phoneticPr fontId="2"/>
  </si>
  <si>
    <t>上記契約金額の内、当月請求金額の内訳(税抜)</t>
    <rPh sb="0" eb="2">
      <t>ジョウキ</t>
    </rPh>
    <rPh sb="2" eb="4">
      <t>ケイヤク</t>
    </rPh>
    <rPh sb="4" eb="6">
      <t>キンガク</t>
    </rPh>
    <rPh sb="7" eb="8">
      <t>ウチ</t>
    </rPh>
    <rPh sb="9" eb="11">
      <t>トウゲツ</t>
    </rPh>
    <rPh sb="11" eb="13">
      <t>セイキュウ</t>
    </rPh>
    <rPh sb="13" eb="15">
      <t>キンガク</t>
    </rPh>
    <rPh sb="16" eb="18">
      <t>ウチワケ</t>
    </rPh>
    <rPh sb="19" eb="21">
      <t>ゼイヌキ</t>
    </rPh>
    <phoneticPr fontId="2"/>
  </si>
  <si>
    <t>②注文書が発行されていない請求内容を記入</t>
    <rPh sb="1" eb="4">
      <t>チュウモンショ</t>
    </rPh>
    <rPh sb="5" eb="7">
      <t>ハッコウ</t>
    </rPh>
    <rPh sb="13" eb="15">
      <t>セイキュウ</t>
    </rPh>
    <rPh sb="15" eb="17">
      <t>ナイヨウ</t>
    </rPh>
    <rPh sb="18" eb="20">
      <t>キニュウ</t>
    </rPh>
    <phoneticPr fontId="2"/>
  </si>
  <si>
    <t>品目・規格</t>
    <phoneticPr fontId="2"/>
  </si>
  <si>
    <t>源泉所得税</t>
    <rPh sb="0" eb="5">
      <t>ゲンセンショトクゼイ</t>
    </rPh>
    <phoneticPr fontId="2"/>
  </si>
  <si>
    <t>金融機関・支店</t>
    <rPh sb="0" eb="4">
      <t>キンユウキカン</t>
    </rPh>
    <rPh sb="5" eb="7">
      <t>シテン</t>
    </rPh>
    <phoneticPr fontId="2"/>
  </si>
  <si>
    <t>預金種目・番号</t>
    <rPh sb="0" eb="4">
      <t>ヨキンシュモク</t>
    </rPh>
    <rPh sb="5" eb="7">
      <t>バンゴウ</t>
    </rPh>
    <phoneticPr fontId="2"/>
  </si>
  <si>
    <t>名義人（カナ）</t>
    <rPh sb="0" eb="3">
      <t>メイギニン</t>
    </rPh>
    <phoneticPr fontId="2"/>
  </si>
  <si>
    <t>消費税</t>
    <rPh sb="0" eb="3">
      <t>ショウヒゼイ</t>
    </rPh>
    <phoneticPr fontId="2"/>
  </si>
  <si>
    <t>10％対象金額</t>
    <rPh sb="3" eb="5">
      <t>タイショウ</t>
    </rPh>
    <rPh sb="5" eb="7">
      <t>キンガク</t>
    </rPh>
    <phoneticPr fontId="2"/>
  </si>
  <si>
    <t>8％対象金額</t>
    <rPh sb="2" eb="6">
      <t>タイショウキンガク</t>
    </rPh>
    <phoneticPr fontId="2"/>
  </si>
  <si>
    <t>※以下は使用しないでください</t>
    <rPh sb="1" eb="3">
      <t>イカ</t>
    </rPh>
    <rPh sb="4" eb="6">
      <t>シヨウ</t>
    </rPh>
    <phoneticPr fontId="2"/>
  </si>
  <si>
    <t>担当部次課長</t>
    <rPh sb="0" eb="2">
      <t>タントウ</t>
    </rPh>
    <rPh sb="2" eb="3">
      <t>ブ</t>
    </rPh>
    <rPh sb="3" eb="4">
      <t>ジ</t>
    </rPh>
    <rPh sb="4" eb="6">
      <t>カチョウ</t>
    </rPh>
    <phoneticPr fontId="2"/>
  </si>
  <si>
    <t>円</t>
    <rPh sb="0" eb="1">
      <t>エン</t>
    </rPh>
    <phoneticPr fontId="2"/>
  </si>
  <si>
    <t>電話番号</t>
    <phoneticPr fontId="2"/>
  </si>
  <si>
    <t>登録番号</t>
    <rPh sb="0" eb="4">
      <t>トウロクバンゴウ</t>
    </rPh>
    <phoneticPr fontId="2"/>
  </si>
  <si>
    <t>T</t>
    <phoneticPr fontId="2"/>
  </si>
  <si>
    <t>0</t>
    <phoneticPr fontId="2"/>
  </si>
  <si>
    <t>○○○○○○</t>
    <phoneticPr fontId="2"/>
  </si>
  <si>
    <t>○○○○様邸新築工事</t>
    <rPh sb="4" eb="10">
      <t>サマテイシンチクコウジ</t>
    </rPh>
    <phoneticPr fontId="2"/>
  </si>
  <si>
    <t>○○○○</t>
    <phoneticPr fontId="2"/>
  </si>
  <si>
    <t>○○</t>
    <phoneticPr fontId="2"/>
  </si>
  <si>
    <t>T1234567890123</t>
    <phoneticPr fontId="2"/>
  </si>
  <si>
    <t>058-384-○○○○</t>
    <phoneticPr fontId="2"/>
  </si>
  <si>
    <t>岐阜県各務原市○○-○○</t>
    <rPh sb="0" eb="7">
      <t>ギフケンカカミガハラシ</t>
    </rPh>
    <phoneticPr fontId="2"/>
  </si>
  <si>
    <t>株式会社○○</t>
    <rPh sb="0" eb="4">
      <t>カブシキガイシャ</t>
    </rPh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</si>
  <si>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</si>
  <si>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</si>
  <si>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当座預金</t>
    <rPh sb="0" eb="4">
      <t>トウザヨキン</t>
    </rPh>
    <phoneticPr fontId="2"/>
  </si>
  <si>
    <t>0000000</t>
    <phoneticPr fontId="2"/>
  </si>
  <si>
    <t>カ）○○</t>
    <phoneticPr fontId="2"/>
  </si>
  <si>
    <t>○/○</t>
    <phoneticPr fontId="2"/>
  </si>
  <si>
    <t>非課税・課税対象外対象金額</t>
    <rPh sb="0" eb="3">
      <t>ヒカゼイ</t>
    </rPh>
    <rPh sb="4" eb="9">
      <t>カゼイタイショウガイ</t>
    </rPh>
    <rPh sb="9" eb="13">
      <t>タイショウキンガク</t>
    </rPh>
    <phoneticPr fontId="2"/>
  </si>
  <si>
    <t>非課税・対象外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</si>
</sst>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m/d;@"/>
    <numFmt numFmtId="178" formatCode="#,##0.0;[Red]\-#,##0.0"/>
    <numFmt numFmtId="179" formatCode="#,##0_);[Red]\(#,##0\)"/>
    <numFmt numFmtId="180" formatCode="#,##0_ "/>
  </numFmts>
  <fonts count="12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color indexed="81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3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180" fontId="5" fillId="0" borderId="5" xfId="0" applyNumberFormat="1" applyFont="1" applyBorder="1" applyProtection="1">
      <alignment vertical="center"/>
      <protection locked="0"/>
    </xf>
    <xf numFmtId="180" fontId="5" fillId="0" borderId="4" xfId="1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13" xfId="1" applyFont="1" applyFill="1" applyBorder="1" applyAlignment="1" applyProtection="1">
      <alignment horizontal="right" vertical="center"/>
    </xf>
    <xf numFmtId="179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178" fontId="5" fillId="0" borderId="3" xfId="1" applyNumberFormat="1" applyFont="1" applyBorder="1" applyAlignment="1" applyProtection="1">
      <alignment horizontal="right" vertical="center"/>
    </xf>
    <xf numFmtId="178" fontId="5" fillId="0" borderId="4" xfId="1" applyNumberFormat="1" applyFont="1" applyBorder="1" applyAlignment="1" applyProtection="1">
      <alignment horizontal="right" vertical="center"/>
    </xf>
    <xf numFmtId="178" fontId="5" fillId="0" borderId="18" xfId="1" applyNumberFormat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6" fillId="0" borderId="3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7" fontId="5" fillId="0" borderId="1" xfId="0" applyNumberFormat="1" applyFont="1" applyBorder="1">
      <alignment vertical="center"/>
    </xf>
    <xf numFmtId="0" fontId="5" fillId="0" borderId="4" xfId="0" applyFont="1" applyBorder="1" applyAlignment="1"/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8" fillId="0" borderId="16" xfId="1" applyFont="1" applyFill="1" applyBorder="1" applyAlignment="1">
      <alignment horizontal="right" vertical="center"/>
    </xf>
    <xf numFmtId="49" fontId="10" fillId="0" borderId="4" xfId="0" applyNumberFormat="1" applyFont="1" applyBorder="1">
      <alignment vertical="center"/>
    </xf>
    <xf numFmtId="49" fontId="10" fillId="0" borderId="5" xfId="0" applyNumberFormat="1" applyFont="1" applyBorder="1">
      <alignment vertical="center"/>
    </xf>
    <xf numFmtId="9" fontId="5" fillId="0" borderId="1" xfId="0" applyNumberFormat="1" applyFont="1" applyBorder="1" applyAlignment="1">
      <alignment horizontal="center" vertical="center" shrinkToFit="1"/>
    </xf>
    <xf numFmtId="38" fontId="5" fillId="0" borderId="3" xfId="1" applyFont="1" applyBorder="1" applyProtection="1">
      <alignment vertical="center"/>
      <protection locked="0"/>
    </xf>
    <xf numFmtId="38" fontId="5" fillId="0" borderId="4" xfId="1" applyFont="1" applyBorder="1" applyProtection="1">
      <alignment vertical="center"/>
      <protection locked="0"/>
    </xf>
    <xf numFmtId="38" fontId="5" fillId="0" borderId="3" xfId="1" quotePrefix="1" applyFont="1" applyBorder="1" applyAlignment="1" applyProtection="1">
      <alignment horizontal="right" vertical="center"/>
      <protection locked="0"/>
    </xf>
    <xf numFmtId="38" fontId="5" fillId="0" borderId="4" xfId="1" applyFont="1" applyBorder="1" applyAlignment="1" applyProtection="1">
      <alignment horizontal="right" vertical="center"/>
      <protection locked="0"/>
    </xf>
    <xf numFmtId="38" fontId="5" fillId="0" borderId="3" xfId="1" applyFont="1" applyBorder="1" applyAlignment="1" applyProtection="1">
      <alignment vertical="center"/>
      <protection locked="0"/>
    </xf>
    <xf numFmtId="38" fontId="5" fillId="0" borderId="4" xfId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20</xdr:col>
      <xdr:colOff>123825</xdr:colOff>
      <xdr:row>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428875" y="361950"/>
          <a:ext cx="1695450" cy="0"/>
        </a:xfrm>
        <a:prstGeom prst="line">
          <a:avLst/>
        </a:prstGeom>
        <a:ln w="317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20</xdr:col>
      <xdr:colOff>123825</xdr:colOff>
      <xdr:row>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EAE25D5-40AC-452A-B7BF-A796BE49D044}"/>
            </a:ext>
          </a:extLst>
        </xdr:cNvPr>
        <xdr:cNvCxnSpPr/>
      </xdr:nvCxnSpPr>
      <xdr:spPr>
        <a:xfrm>
          <a:off x="2428875" y="361950"/>
          <a:ext cx="1695450" cy="0"/>
        </a:xfrm>
        <a:prstGeom prst="line">
          <a:avLst/>
        </a:prstGeom>
        <a:ln w="317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104775</xdr:rowOff>
    </xdr:from>
    <xdr:to>
      <xdr:col>10</xdr:col>
      <xdr:colOff>161925</xdr:colOff>
      <xdr:row>1</xdr:row>
      <xdr:rowOff>180974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8A35CD-8A32-41BC-90B4-E93E83B0C3B9}"/>
            </a:ext>
          </a:extLst>
        </xdr:cNvPr>
        <xdr:cNvSpPr/>
      </xdr:nvSpPr>
      <xdr:spPr>
        <a:xfrm>
          <a:off x="57150" y="104775"/>
          <a:ext cx="2105025" cy="4381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49"/>
  <sheetViews>
    <sheetView showZeros="0" tabSelected="1" workbookViewId="0">
      <selection activeCell="BD6" sqref="BD6"/>
    </sheetView>
  </sheetViews>
  <sheetFormatPr defaultRowHeight="13.5"/>
  <cols>
    <col min="1" max="66" width="2.625" style="1" customWidth="1"/>
    <col min="67" max="16384" width="9" style="1"/>
  </cols>
  <sheetData>
    <row r="1" spans="1:34" ht="28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4" s="2" customFormat="1" ht="14.25">
      <c r="W2" s="2" t="s">
        <v>1</v>
      </c>
      <c r="Z2" s="30">
        <f ca="1">TODAY()</f>
        <v>45159</v>
      </c>
      <c r="AA2" s="30"/>
      <c r="AB2" s="30"/>
      <c r="AC2" s="30"/>
      <c r="AD2" s="30"/>
      <c r="AE2" s="30"/>
      <c r="AF2" s="30"/>
      <c r="AG2" s="30"/>
    </row>
    <row r="3" spans="1:34" ht="14.2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5" spans="1:34" ht="15" customHeight="1">
      <c r="B5" s="1" t="s">
        <v>4</v>
      </c>
      <c r="R5" s="22" t="s">
        <v>36</v>
      </c>
      <c r="S5" s="23"/>
      <c r="T5" s="23"/>
      <c r="U5" s="23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</row>
    <row r="6" spans="1:34" ht="15" customHeight="1">
      <c r="B6" s="31" t="s">
        <v>9</v>
      </c>
      <c r="C6" s="32"/>
      <c r="D6" s="32"/>
      <c r="E6" s="33"/>
      <c r="F6" s="26"/>
      <c r="G6" s="27"/>
      <c r="H6" s="27"/>
      <c r="I6" s="27"/>
      <c r="J6" s="27"/>
      <c r="K6" s="27"/>
      <c r="L6" s="27"/>
      <c r="M6" s="27"/>
      <c r="N6" s="27"/>
      <c r="O6" s="27"/>
      <c r="P6" s="28"/>
      <c r="R6" s="24"/>
      <c r="S6" s="25"/>
      <c r="T6" s="25"/>
      <c r="U6" s="2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51"/>
    </row>
    <row r="7" spans="1:34" ht="15" customHeight="1">
      <c r="B7" s="31" t="s">
        <v>5</v>
      </c>
      <c r="C7" s="32"/>
      <c r="D7" s="32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R7" s="24" t="s">
        <v>2</v>
      </c>
      <c r="S7" s="25"/>
      <c r="T7" s="25"/>
      <c r="U7" s="25"/>
      <c r="V7" s="21"/>
      <c r="W7" s="21"/>
      <c r="X7" s="21"/>
      <c r="Y7" s="21"/>
      <c r="Z7" s="21"/>
      <c r="AA7" s="21"/>
      <c r="AB7" s="21"/>
      <c r="AC7" s="21"/>
      <c r="AD7" s="21"/>
      <c r="AE7" s="17"/>
      <c r="AF7" s="17"/>
      <c r="AG7" s="18"/>
    </row>
    <row r="8" spans="1:34" ht="15" customHeight="1">
      <c r="B8" s="31"/>
      <c r="C8" s="32"/>
      <c r="D8" s="32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R8" s="24"/>
      <c r="S8" s="25"/>
      <c r="T8" s="25"/>
      <c r="U8" s="25"/>
      <c r="V8" s="21"/>
      <c r="W8" s="21"/>
      <c r="X8" s="21"/>
      <c r="Y8" s="21"/>
      <c r="Z8" s="21"/>
      <c r="AA8" s="21"/>
      <c r="AB8" s="21"/>
      <c r="AC8" s="21"/>
      <c r="AD8" s="21"/>
      <c r="AF8" s="1" t="s">
        <v>3</v>
      </c>
      <c r="AG8" s="5"/>
    </row>
    <row r="9" spans="1:34" ht="15" customHeight="1">
      <c r="B9" s="36" t="s">
        <v>41</v>
      </c>
      <c r="C9" s="37"/>
      <c r="D9" s="37"/>
      <c r="E9" s="38"/>
      <c r="F9" s="47"/>
      <c r="G9" s="45"/>
      <c r="H9" s="45"/>
      <c r="I9" s="45"/>
      <c r="J9" s="45"/>
      <c r="K9" s="45"/>
      <c r="L9" s="45"/>
      <c r="M9" s="45"/>
      <c r="N9" s="45" t="s">
        <v>40</v>
      </c>
      <c r="O9" s="45"/>
      <c r="P9" s="46"/>
      <c r="R9" s="24"/>
      <c r="S9" s="25"/>
      <c r="T9" s="25"/>
      <c r="U9" s="25"/>
      <c r="V9" s="21"/>
      <c r="W9" s="21"/>
      <c r="X9" s="21"/>
      <c r="Y9" s="21"/>
      <c r="Z9" s="21"/>
      <c r="AA9" s="21"/>
      <c r="AB9" s="21"/>
      <c r="AC9" s="21"/>
      <c r="AD9" s="21"/>
      <c r="AG9" s="5"/>
    </row>
    <row r="10" spans="1:34" ht="15" customHeight="1">
      <c r="B10" s="36" t="s">
        <v>19</v>
      </c>
      <c r="C10" s="37"/>
      <c r="D10" s="37"/>
      <c r="E10" s="38"/>
      <c r="F10" s="47"/>
      <c r="G10" s="45"/>
      <c r="H10" s="45"/>
      <c r="I10" s="45"/>
      <c r="J10" s="45"/>
      <c r="K10" s="45"/>
      <c r="L10" s="45"/>
      <c r="M10" s="45"/>
      <c r="N10" s="45"/>
      <c r="O10" s="45"/>
      <c r="P10" s="46"/>
      <c r="R10" s="109" t="s">
        <v>56</v>
      </c>
      <c r="S10" s="110"/>
      <c r="T10" s="110"/>
      <c r="U10" s="110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11"/>
    </row>
    <row r="11" spans="1:34" ht="15" customHeight="1">
      <c r="B11" s="92" t="s">
        <v>6</v>
      </c>
      <c r="C11" s="93"/>
      <c r="D11" s="93"/>
      <c r="E11" s="94"/>
      <c r="F11" s="10"/>
      <c r="G11" s="39">
        <f>SUM(P37:V39)</f>
        <v>0</v>
      </c>
      <c r="H11" s="39"/>
      <c r="I11" s="39"/>
      <c r="J11" s="39"/>
      <c r="K11" s="39"/>
      <c r="L11" s="39"/>
      <c r="M11" s="39"/>
      <c r="N11" s="39"/>
      <c r="O11" s="11" t="s">
        <v>27</v>
      </c>
      <c r="P11" s="12"/>
      <c r="R11" s="116" t="s">
        <v>57</v>
      </c>
      <c r="S11" s="116"/>
      <c r="T11" s="116"/>
      <c r="U11" s="116"/>
      <c r="V11" s="120" t="s">
        <v>58</v>
      </c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4" ht="18" customHeight="1">
      <c r="B12" s="121" t="s">
        <v>7</v>
      </c>
      <c r="C12" s="71"/>
      <c r="D12" s="71"/>
      <c r="E12" s="122"/>
      <c r="F12" s="13"/>
      <c r="G12" s="123">
        <f>SUM(AC37:AF39)</f>
        <v>0</v>
      </c>
      <c r="H12" s="123"/>
      <c r="I12" s="123"/>
      <c r="J12" s="123"/>
      <c r="K12" s="123"/>
      <c r="L12" s="123"/>
      <c r="M12" s="123"/>
      <c r="N12" s="123"/>
      <c r="O12" s="14" t="s">
        <v>27</v>
      </c>
      <c r="P12" s="15"/>
      <c r="R12" s="113" t="s">
        <v>47</v>
      </c>
      <c r="S12" s="114"/>
      <c r="T12" s="114"/>
      <c r="U12" s="115"/>
      <c r="V12" s="117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9"/>
    </row>
    <row r="13" spans="1:34" ht="18" customHeight="1">
      <c r="B13" s="95" t="s">
        <v>46</v>
      </c>
      <c r="C13" s="96"/>
      <c r="D13" s="96"/>
      <c r="E13" s="97"/>
      <c r="F13" s="6"/>
      <c r="G13" s="40"/>
      <c r="H13" s="40"/>
      <c r="I13" s="40"/>
      <c r="J13" s="40"/>
      <c r="K13" s="40"/>
      <c r="L13" s="40"/>
      <c r="M13" s="40"/>
      <c r="N13" s="40"/>
      <c r="O13" s="7" t="s">
        <v>27</v>
      </c>
      <c r="P13" s="8"/>
      <c r="R13" s="113" t="s">
        <v>48</v>
      </c>
      <c r="S13" s="114"/>
      <c r="T13" s="114"/>
      <c r="U13" s="115"/>
      <c r="V13" s="117"/>
      <c r="W13" s="118"/>
      <c r="X13" s="118"/>
      <c r="Y13" s="118"/>
      <c r="Z13" s="118"/>
      <c r="AA13" s="118"/>
      <c r="AB13" s="124"/>
      <c r="AC13" s="124"/>
      <c r="AD13" s="124"/>
      <c r="AE13" s="124"/>
      <c r="AF13" s="124"/>
      <c r="AG13" s="125"/>
    </row>
    <row r="14" spans="1:34" ht="18" customHeight="1">
      <c r="B14" s="31" t="s">
        <v>8</v>
      </c>
      <c r="C14" s="32"/>
      <c r="D14" s="32"/>
      <c r="E14" s="33"/>
      <c r="F14" s="3"/>
      <c r="G14" s="44">
        <f>G11+G12-G13</f>
        <v>0</v>
      </c>
      <c r="H14" s="44"/>
      <c r="I14" s="44"/>
      <c r="J14" s="44"/>
      <c r="K14" s="44"/>
      <c r="L14" s="44"/>
      <c r="M14" s="44"/>
      <c r="N14" s="44"/>
      <c r="O14" s="4" t="s">
        <v>27</v>
      </c>
      <c r="P14" s="9"/>
      <c r="R14" s="113" t="s">
        <v>49</v>
      </c>
      <c r="S14" s="114"/>
      <c r="T14" s="114"/>
      <c r="U14" s="115"/>
      <c r="V14" s="117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9"/>
    </row>
    <row r="15" spans="1:34" ht="18" customHeight="1">
      <c r="A15" s="1" t="s">
        <v>38</v>
      </c>
    </row>
    <row r="16" spans="1:34" ht="18" customHeight="1">
      <c r="A16" s="31" t="s">
        <v>10</v>
      </c>
      <c r="B16" s="32"/>
      <c r="C16" s="32"/>
      <c r="D16" s="32"/>
      <c r="E16" s="32"/>
      <c r="F16" s="32"/>
      <c r="G16" s="32"/>
      <c r="H16" s="32"/>
      <c r="I16" s="33"/>
      <c r="J16" s="31" t="s">
        <v>11</v>
      </c>
      <c r="K16" s="32"/>
      <c r="L16" s="32"/>
      <c r="M16" s="32"/>
      <c r="N16" s="32"/>
      <c r="O16" s="32"/>
      <c r="P16" s="32"/>
      <c r="Q16" s="33"/>
      <c r="R16" s="42" t="s">
        <v>12</v>
      </c>
      <c r="S16" s="42"/>
      <c r="T16" s="42"/>
      <c r="U16" s="42"/>
      <c r="V16" s="42"/>
      <c r="W16" s="42"/>
      <c r="X16" s="42"/>
      <c r="Y16" s="42"/>
      <c r="Z16" s="42" t="s">
        <v>13</v>
      </c>
      <c r="AA16" s="42"/>
      <c r="AB16" s="42"/>
      <c r="AC16" s="42"/>
      <c r="AD16" s="42"/>
      <c r="AE16" s="42"/>
      <c r="AF16" s="42"/>
      <c r="AG16" s="42"/>
    </row>
    <row r="17" spans="1:34" ht="18" customHeight="1">
      <c r="A17" s="31"/>
      <c r="B17" s="32"/>
      <c r="C17" s="32"/>
      <c r="D17" s="32"/>
      <c r="E17" s="32"/>
      <c r="F17" s="32"/>
      <c r="G17" s="32"/>
      <c r="H17" s="32"/>
      <c r="I17" s="33"/>
      <c r="J17" s="98"/>
      <c r="K17" s="99"/>
      <c r="L17" s="99"/>
      <c r="M17" s="99"/>
      <c r="N17" s="99"/>
      <c r="O17" s="99"/>
      <c r="P17" s="99"/>
      <c r="Q17" s="100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4" ht="18" customHeight="1">
      <c r="A18" s="108" t="s">
        <v>43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34" ht="18" customHeight="1">
      <c r="A19" s="31" t="s">
        <v>14</v>
      </c>
      <c r="B19" s="32"/>
      <c r="C19" s="33"/>
      <c r="D19" s="42" t="s">
        <v>45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s">
        <v>35</v>
      </c>
      <c r="Y19" s="42"/>
      <c r="Z19" s="42"/>
      <c r="AA19" s="42"/>
      <c r="AB19" s="42"/>
      <c r="AC19" s="42" t="s">
        <v>42</v>
      </c>
      <c r="AD19" s="42"/>
      <c r="AE19" s="42"/>
      <c r="AF19" s="42"/>
      <c r="AG19" s="42"/>
    </row>
    <row r="20" spans="1:34" ht="18" customHeight="1">
      <c r="A20" s="73"/>
      <c r="B20" s="74"/>
      <c r="C20" s="75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41"/>
      <c r="Y20" s="41"/>
      <c r="Z20" s="41"/>
      <c r="AA20" s="41"/>
      <c r="AB20" s="41"/>
      <c r="AC20" s="126"/>
      <c r="AD20" s="116"/>
      <c r="AE20" s="116"/>
      <c r="AF20" s="116"/>
      <c r="AG20" s="116"/>
    </row>
    <row r="21" spans="1:34" ht="18" customHeight="1">
      <c r="A21" s="73"/>
      <c r="B21" s="74"/>
      <c r="C21" s="7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41"/>
      <c r="Y21" s="41"/>
      <c r="Z21" s="41"/>
      <c r="AA21" s="41"/>
      <c r="AB21" s="41"/>
      <c r="AC21" s="116"/>
      <c r="AD21" s="116"/>
      <c r="AE21" s="116"/>
      <c r="AF21" s="116"/>
      <c r="AG21" s="116"/>
    </row>
    <row r="22" spans="1:34" ht="18" customHeight="1">
      <c r="A22" s="73"/>
      <c r="B22" s="74"/>
      <c r="C22" s="7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41"/>
      <c r="Y22" s="41"/>
      <c r="Z22" s="41"/>
      <c r="AA22" s="41"/>
      <c r="AB22" s="41"/>
      <c r="AC22" s="116"/>
      <c r="AD22" s="116"/>
      <c r="AE22" s="116"/>
      <c r="AF22" s="116"/>
      <c r="AG22" s="116"/>
    </row>
    <row r="23" spans="1:34" ht="18" customHeight="1">
      <c r="A23" s="112" t="s">
        <v>44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4" ht="18" customHeight="1">
      <c r="A24" s="31" t="s">
        <v>14</v>
      </c>
      <c r="B24" s="32"/>
      <c r="C24" s="33"/>
      <c r="D24" s="42" t="s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1" t="s">
        <v>16</v>
      </c>
      <c r="Q24" s="32"/>
      <c r="R24" s="52"/>
      <c r="S24" s="53" t="s">
        <v>17</v>
      </c>
      <c r="T24" s="42"/>
      <c r="U24" s="42" t="s">
        <v>18</v>
      </c>
      <c r="V24" s="42"/>
      <c r="W24" s="42"/>
      <c r="X24" s="42" t="s">
        <v>35</v>
      </c>
      <c r="Y24" s="42"/>
      <c r="Z24" s="42"/>
      <c r="AA24" s="42"/>
      <c r="AB24" s="42"/>
      <c r="AC24" s="42" t="s">
        <v>42</v>
      </c>
      <c r="AD24" s="42"/>
      <c r="AE24" s="42"/>
      <c r="AF24" s="42"/>
      <c r="AG24" s="42"/>
    </row>
    <row r="25" spans="1:34" ht="18" customHeight="1">
      <c r="A25" s="73"/>
      <c r="B25" s="74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Q25" s="78"/>
      <c r="R25" s="79"/>
      <c r="S25" s="53"/>
      <c r="T25" s="42"/>
      <c r="U25" s="80"/>
      <c r="V25" s="80"/>
      <c r="W25" s="80"/>
      <c r="X25" s="81"/>
      <c r="Y25" s="81"/>
      <c r="Z25" s="81"/>
      <c r="AA25" s="81"/>
      <c r="AB25" s="81"/>
      <c r="AC25" s="126"/>
      <c r="AD25" s="116"/>
      <c r="AE25" s="116"/>
      <c r="AF25" s="116"/>
      <c r="AG25" s="116"/>
    </row>
    <row r="26" spans="1:34" ht="18" customHeight="1">
      <c r="A26" s="73"/>
      <c r="B26" s="74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  <c r="Q26" s="78"/>
      <c r="R26" s="79"/>
      <c r="S26" s="53"/>
      <c r="T26" s="42"/>
      <c r="U26" s="80"/>
      <c r="V26" s="80"/>
      <c r="W26" s="80"/>
      <c r="X26" s="81">
        <f t="shared" ref="X26:X36" si="0">P26*U26</f>
        <v>0</v>
      </c>
      <c r="Y26" s="81"/>
      <c r="Z26" s="81"/>
      <c r="AA26" s="81"/>
      <c r="AB26" s="81"/>
      <c r="AC26" s="126"/>
      <c r="AD26" s="116"/>
      <c r="AE26" s="116"/>
      <c r="AF26" s="116"/>
      <c r="AG26" s="116"/>
    </row>
    <row r="27" spans="1:34" ht="18" customHeight="1">
      <c r="A27" s="73"/>
      <c r="B27" s="74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  <c r="Q27" s="78"/>
      <c r="R27" s="79"/>
      <c r="S27" s="53"/>
      <c r="T27" s="42"/>
      <c r="U27" s="80"/>
      <c r="V27" s="80"/>
      <c r="W27" s="80"/>
      <c r="X27" s="81">
        <f t="shared" si="0"/>
        <v>0</v>
      </c>
      <c r="Y27" s="81"/>
      <c r="Z27" s="81"/>
      <c r="AA27" s="81"/>
      <c r="AB27" s="81"/>
      <c r="AC27" s="116"/>
      <c r="AD27" s="116"/>
      <c r="AE27" s="116"/>
      <c r="AF27" s="116"/>
      <c r="AG27" s="116"/>
    </row>
    <row r="28" spans="1:34" ht="18" customHeight="1">
      <c r="A28" s="73"/>
      <c r="B28" s="74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  <c r="Q28" s="78"/>
      <c r="R28" s="79"/>
      <c r="S28" s="53"/>
      <c r="T28" s="42"/>
      <c r="U28" s="80"/>
      <c r="V28" s="80"/>
      <c r="W28" s="80"/>
      <c r="X28" s="81">
        <f t="shared" si="0"/>
        <v>0</v>
      </c>
      <c r="Y28" s="81"/>
      <c r="Z28" s="81"/>
      <c r="AA28" s="81"/>
      <c r="AB28" s="81"/>
      <c r="AC28" s="116"/>
      <c r="AD28" s="116"/>
      <c r="AE28" s="116"/>
      <c r="AF28" s="116"/>
      <c r="AG28" s="116"/>
    </row>
    <row r="29" spans="1:34" ht="18" customHeight="1">
      <c r="A29" s="73"/>
      <c r="B29" s="74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  <c r="Q29" s="78"/>
      <c r="R29" s="79"/>
      <c r="S29" s="53"/>
      <c r="T29" s="42"/>
      <c r="U29" s="80"/>
      <c r="V29" s="80"/>
      <c r="W29" s="80"/>
      <c r="X29" s="81">
        <f t="shared" si="0"/>
        <v>0</v>
      </c>
      <c r="Y29" s="81"/>
      <c r="Z29" s="81"/>
      <c r="AA29" s="81"/>
      <c r="AB29" s="81"/>
      <c r="AC29" s="116"/>
      <c r="AD29" s="116"/>
      <c r="AE29" s="116"/>
      <c r="AF29" s="116"/>
      <c r="AG29" s="116"/>
    </row>
    <row r="30" spans="1:34" ht="18" customHeight="1">
      <c r="A30" s="73"/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78"/>
      <c r="R30" s="79"/>
      <c r="S30" s="53"/>
      <c r="T30" s="42"/>
      <c r="U30" s="80"/>
      <c r="V30" s="80"/>
      <c r="W30" s="80"/>
      <c r="X30" s="81">
        <f t="shared" si="0"/>
        <v>0</v>
      </c>
      <c r="Y30" s="81"/>
      <c r="Z30" s="81"/>
      <c r="AA30" s="81"/>
      <c r="AB30" s="81"/>
      <c r="AC30" s="116"/>
      <c r="AD30" s="116"/>
      <c r="AE30" s="116"/>
      <c r="AF30" s="116"/>
      <c r="AG30" s="116"/>
    </row>
    <row r="31" spans="1:34" ht="18" customHeight="1">
      <c r="A31" s="73"/>
      <c r="B31" s="74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8"/>
      <c r="R31" s="79"/>
      <c r="S31" s="53"/>
      <c r="T31" s="42"/>
      <c r="U31" s="80"/>
      <c r="V31" s="80"/>
      <c r="W31" s="80"/>
      <c r="X31" s="81">
        <f t="shared" si="0"/>
        <v>0</v>
      </c>
      <c r="Y31" s="81"/>
      <c r="Z31" s="81"/>
      <c r="AA31" s="81"/>
      <c r="AB31" s="81"/>
      <c r="AC31" s="116"/>
      <c r="AD31" s="116"/>
      <c r="AE31" s="116"/>
      <c r="AF31" s="116"/>
      <c r="AG31" s="116"/>
    </row>
    <row r="32" spans="1:34" ht="18" customHeight="1">
      <c r="A32" s="73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78"/>
      <c r="R32" s="79"/>
      <c r="S32" s="53"/>
      <c r="T32" s="42"/>
      <c r="U32" s="80"/>
      <c r="V32" s="80"/>
      <c r="W32" s="80"/>
      <c r="X32" s="81">
        <f t="shared" si="0"/>
        <v>0</v>
      </c>
      <c r="Y32" s="81"/>
      <c r="Z32" s="81"/>
      <c r="AA32" s="81"/>
      <c r="AB32" s="81"/>
      <c r="AC32" s="116"/>
      <c r="AD32" s="116"/>
      <c r="AE32" s="116"/>
      <c r="AF32" s="116"/>
      <c r="AG32" s="116"/>
    </row>
    <row r="33" spans="1:33" ht="18" customHeight="1">
      <c r="A33" s="73"/>
      <c r="B33" s="74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8"/>
      <c r="R33" s="79"/>
      <c r="S33" s="53"/>
      <c r="T33" s="42"/>
      <c r="U33" s="80"/>
      <c r="V33" s="80"/>
      <c r="W33" s="80"/>
      <c r="X33" s="81">
        <f t="shared" si="0"/>
        <v>0</v>
      </c>
      <c r="Y33" s="81"/>
      <c r="Z33" s="81"/>
      <c r="AA33" s="81"/>
      <c r="AB33" s="81"/>
      <c r="AC33" s="116"/>
      <c r="AD33" s="116"/>
      <c r="AE33" s="116"/>
      <c r="AF33" s="116"/>
      <c r="AG33" s="116"/>
    </row>
    <row r="34" spans="1:33" ht="18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  <c r="Q34" s="78"/>
      <c r="R34" s="79"/>
      <c r="S34" s="53"/>
      <c r="T34" s="42"/>
      <c r="U34" s="80"/>
      <c r="V34" s="80"/>
      <c r="W34" s="80"/>
      <c r="X34" s="81">
        <f t="shared" si="0"/>
        <v>0</v>
      </c>
      <c r="Y34" s="81"/>
      <c r="Z34" s="81"/>
      <c r="AA34" s="81"/>
      <c r="AB34" s="81"/>
      <c r="AC34" s="116"/>
      <c r="AD34" s="116"/>
      <c r="AE34" s="116"/>
      <c r="AF34" s="116"/>
      <c r="AG34" s="116"/>
    </row>
    <row r="35" spans="1:33" ht="18" customHeight="1">
      <c r="A35" s="73"/>
      <c r="B35" s="74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78"/>
      <c r="R35" s="79"/>
      <c r="S35" s="53"/>
      <c r="T35" s="42"/>
      <c r="U35" s="80"/>
      <c r="V35" s="80"/>
      <c r="W35" s="80"/>
      <c r="X35" s="81">
        <f t="shared" si="0"/>
        <v>0</v>
      </c>
      <c r="Y35" s="81"/>
      <c r="Z35" s="81"/>
      <c r="AA35" s="81"/>
      <c r="AB35" s="81"/>
      <c r="AC35" s="116"/>
      <c r="AD35" s="116"/>
      <c r="AE35" s="116"/>
      <c r="AF35" s="116"/>
      <c r="AG35" s="116"/>
    </row>
    <row r="36" spans="1:33" ht="18" customHeight="1">
      <c r="A36" s="85"/>
      <c r="B36" s="85"/>
      <c r="C36" s="8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  <c r="Q36" s="78"/>
      <c r="R36" s="79"/>
      <c r="S36" s="53"/>
      <c r="T36" s="42"/>
      <c r="U36" s="80"/>
      <c r="V36" s="80"/>
      <c r="W36" s="80"/>
      <c r="X36" s="81">
        <f t="shared" si="0"/>
        <v>0</v>
      </c>
      <c r="Y36" s="81"/>
      <c r="Z36" s="81"/>
      <c r="AA36" s="81"/>
      <c r="AB36" s="81"/>
      <c r="AC36" s="116"/>
      <c r="AD36" s="116"/>
      <c r="AE36" s="116"/>
      <c r="AF36" s="116"/>
      <c r="AG36" s="116"/>
    </row>
    <row r="37" spans="1:33" ht="18" customHeight="1">
      <c r="A37" s="86" t="s">
        <v>51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131">
        <f>SUMIF($AC$20:$AG$36,"10%",$X$20:$AB$36)</f>
        <v>0</v>
      </c>
      <c r="Q37" s="132"/>
      <c r="R37" s="132"/>
      <c r="S37" s="132"/>
      <c r="T37" s="132"/>
      <c r="U37" s="132"/>
      <c r="V37" s="132"/>
      <c r="W37" s="20" t="s">
        <v>55</v>
      </c>
      <c r="X37" s="82" t="s">
        <v>50</v>
      </c>
      <c r="Y37" s="83"/>
      <c r="Z37" s="83"/>
      <c r="AA37" s="83"/>
      <c r="AB37" s="84"/>
      <c r="AC37" s="127">
        <f>ROUNDDOWN(P37*0.1,0)</f>
        <v>0</v>
      </c>
      <c r="AD37" s="128"/>
      <c r="AE37" s="128"/>
      <c r="AF37" s="128"/>
      <c r="AG37" s="19" t="s">
        <v>55</v>
      </c>
    </row>
    <row r="38" spans="1:33" ht="18" customHeight="1">
      <c r="A38" s="86" t="s">
        <v>52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P38" s="131">
        <f>SUMIF($AC$20:$AG$36,"8%",$X$20:$AB$36)</f>
        <v>0</v>
      </c>
      <c r="Q38" s="132"/>
      <c r="R38" s="132"/>
      <c r="S38" s="132"/>
      <c r="T38" s="132"/>
      <c r="U38" s="132"/>
      <c r="V38" s="132"/>
      <c r="W38" s="20" t="s">
        <v>55</v>
      </c>
      <c r="X38" s="82" t="s">
        <v>50</v>
      </c>
      <c r="Y38" s="83"/>
      <c r="Z38" s="83"/>
      <c r="AA38" s="83"/>
      <c r="AB38" s="84"/>
      <c r="AC38" s="127">
        <f>ROUNDDOWN(P38*0.08,0)</f>
        <v>0</v>
      </c>
      <c r="AD38" s="128"/>
      <c r="AE38" s="128"/>
      <c r="AF38" s="128"/>
      <c r="AG38" s="19" t="s">
        <v>55</v>
      </c>
    </row>
    <row r="39" spans="1:33" ht="18" customHeight="1">
      <c r="A39" s="104" t="s">
        <v>74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6"/>
      <c r="P39" s="131">
        <f>SUMIF($AC$20:$AG$36,"非課税・対象外",$X$20:$AB$36)</f>
        <v>0</v>
      </c>
      <c r="Q39" s="132"/>
      <c r="R39" s="132"/>
      <c r="S39" s="132"/>
      <c r="T39" s="132"/>
      <c r="U39" s="132"/>
      <c r="V39" s="132"/>
      <c r="W39" s="20" t="s">
        <v>55</v>
      </c>
      <c r="X39" s="101" t="s">
        <v>50</v>
      </c>
      <c r="Y39" s="102"/>
      <c r="Z39" s="102"/>
      <c r="AA39" s="102"/>
      <c r="AB39" s="103"/>
      <c r="AC39" s="129" t="s">
        <v>59</v>
      </c>
      <c r="AD39" s="130"/>
      <c r="AE39" s="130"/>
      <c r="AF39" s="130"/>
      <c r="AG39" s="19" t="s">
        <v>55</v>
      </c>
    </row>
    <row r="40" spans="1:33" ht="15" customHeight="1">
      <c r="A40" s="1" t="s">
        <v>53</v>
      </c>
    </row>
    <row r="41" spans="1:33" ht="15" customHeight="1">
      <c r="A41" s="89" t="s">
        <v>28</v>
      </c>
      <c r="B41" s="90"/>
      <c r="C41" s="90"/>
      <c r="D41" s="90"/>
      <c r="E41" s="91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89" t="s">
        <v>30</v>
      </c>
      <c r="R41" s="90"/>
      <c r="S41" s="90"/>
      <c r="T41" s="90"/>
      <c r="U41" s="90"/>
      <c r="V41" s="91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3" ht="15" customHeight="1">
      <c r="A42" s="89" t="s">
        <v>29</v>
      </c>
      <c r="B42" s="90"/>
      <c r="C42" s="90"/>
      <c r="D42" s="90"/>
      <c r="E42" s="91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89" t="s">
        <v>31</v>
      </c>
      <c r="R42" s="90"/>
      <c r="S42" s="90"/>
      <c r="T42" s="90"/>
      <c r="U42" s="90"/>
      <c r="V42" s="91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3" ht="15" customHeight="1">
      <c r="A43" s="89" t="s">
        <v>7</v>
      </c>
      <c r="B43" s="90"/>
      <c r="C43" s="90"/>
      <c r="D43" s="90"/>
      <c r="E43" s="91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89" t="s">
        <v>32</v>
      </c>
      <c r="R43" s="90"/>
      <c r="S43" s="90"/>
      <c r="T43" s="90"/>
      <c r="U43" s="90"/>
      <c r="V43" s="91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3" ht="15" customHeight="1">
      <c r="A44" s="89" t="s">
        <v>34</v>
      </c>
      <c r="B44" s="90"/>
      <c r="C44" s="90"/>
      <c r="D44" s="90"/>
      <c r="E44" s="91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89" t="s">
        <v>33</v>
      </c>
      <c r="R44" s="90"/>
      <c r="S44" s="90"/>
      <c r="T44" s="90"/>
      <c r="U44" s="90"/>
      <c r="V44" s="91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3" ht="18" customHeight="1">
      <c r="A45" s="56" t="s">
        <v>20</v>
      </c>
      <c r="B45" s="57"/>
      <c r="C45" s="57"/>
      <c r="D45" s="58"/>
      <c r="E45" s="55" t="s">
        <v>21</v>
      </c>
      <c r="F45" s="55"/>
      <c r="G45" s="55"/>
      <c r="H45" s="55"/>
      <c r="I45" s="55" t="s">
        <v>22</v>
      </c>
      <c r="J45" s="55"/>
      <c r="K45" s="55"/>
      <c r="L45" s="55"/>
      <c r="M45" s="55" t="s">
        <v>26</v>
      </c>
      <c r="N45" s="55"/>
      <c r="O45" s="55"/>
      <c r="P45" s="55"/>
      <c r="Q45" s="56" t="s">
        <v>23</v>
      </c>
      <c r="R45" s="57"/>
      <c r="S45" s="57"/>
      <c r="T45" s="58"/>
      <c r="U45" s="55" t="s">
        <v>24</v>
      </c>
      <c r="V45" s="55"/>
      <c r="W45" s="55"/>
      <c r="X45" s="55"/>
      <c r="Y45" s="67" t="s">
        <v>54</v>
      </c>
      <c r="Z45" s="68"/>
      <c r="AA45" s="68"/>
      <c r="AB45" s="68"/>
      <c r="AC45" s="69"/>
      <c r="AD45" s="55" t="s">
        <v>25</v>
      </c>
      <c r="AE45" s="55"/>
      <c r="AF45" s="55"/>
      <c r="AG45" s="55"/>
    </row>
    <row r="46" spans="1:33">
      <c r="A46" s="59"/>
      <c r="B46" s="60"/>
      <c r="C46" s="60"/>
      <c r="D46" s="6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9"/>
      <c r="R46" s="60"/>
      <c r="S46" s="60"/>
      <c r="T46" s="61"/>
      <c r="U46" s="54"/>
      <c r="V46" s="54"/>
      <c r="W46" s="54"/>
      <c r="X46" s="54"/>
      <c r="Y46" s="70"/>
      <c r="Z46" s="71"/>
      <c r="AA46" s="71"/>
      <c r="AB46" s="71"/>
      <c r="AC46" s="72"/>
      <c r="AD46" s="54"/>
      <c r="AE46" s="54"/>
      <c r="AF46" s="54"/>
      <c r="AG46" s="54"/>
    </row>
    <row r="47" spans="1:33">
      <c r="A47" s="62"/>
      <c r="B47" s="25"/>
      <c r="C47" s="25"/>
      <c r="D47" s="6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62"/>
      <c r="R47" s="25"/>
      <c r="S47" s="25"/>
      <c r="T47" s="63"/>
      <c r="U47" s="54"/>
      <c r="V47" s="54"/>
      <c r="W47" s="54"/>
      <c r="X47" s="54"/>
      <c r="Y47" s="70"/>
      <c r="Z47" s="71"/>
      <c r="AA47" s="71"/>
      <c r="AB47" s="71"/>
      <c r="AC47" s="72"/>
      <c r="AD47" s="54"/>
      <c r="AE47" s="54"/>
      <c r="AF47" s="54"/>
      <c r="AG47" s="54"/>
    </row>
    <row r="48" spans="1:33">
      <c r="A48" s="62"/>
      <c r="B48" s="25"/>
      <c r="C48" s="25"/>
      <c r="D48" s="6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62"/>
      <c r="R48" s="25"/>
      <c r="S48" s="25"/>
      <c r="T48" s="63"/>
      <c r="U48" s="54"/>
      <c r="V48" s="54"/>
      <c r="W48" s="54"/>
      <c r="X48" s="54"/>
      <c r="Y48" s="70"/>
      <c r="Z48" s="71"/>
      <c r="AA48" s="71"/>
      <c r="AB48" s="71"/>
      <c r="AC48" s="72"/>
      <c r="AD48" s="54"/>
      <c r="AE48" s="54"/>
      <c r="AF48" s="54"/>
      <c r="AG48" s="54"/>
    </row>
    <row r="49" spans="1:33">
      <c r="A49" s="64"/>
      <c r="B49" s="65"/>
      <c r="C49" s="65"/>
      <c r="D49" s="66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64"/>
      <c r="R49" s="65"/>
      <c r="S49" s="65"/>
      <c r="T49" s="66"/>
      <c r="U49" s="54"/>
      <c r="V49" s="54"/>
      <c r="W49" s="54"/>
      <c r="X49" s="54"/>
      <c r="Y49" s="70"/>
      <c r="Z49" s="71"/>
      <c r="AA49" s="71"/>
      <c r="AB49" s="71"/>
      <c r="AC49" s="72"/>
      <c r="AD49" s="54"/>
      <c r="AE49" s="54"/>
      <c r="AF49" s="54"/>
      <c r="AG49" s="54"/>
    </row>
  </sheetData>
  <sheetProtection formatCells="0" formatColumns="0" formatRows="0" insertColumns="0" insertRows="0" deleteColumns="0" deleteRows="0"/>
  <protectedRanges>
    <protectedRange sqref="A3:P3 F6:P10 G13:N13 V5:AG14 A17:AG17 A20:AG22 A25:AG36" name="範囲5"/>
    <protectedRange sqref="AC25:AG39" name="範囲3"/>
    <protectedRange sqref="B23:W23 A20:W22 A25:D36 A37:C39 E25:W39" name="範囲1"/>
    <protectedRange sqref="X20:AG22" name="範囲2"/>
    <protectedRange sqref="A3:P3" name="範囲4"/>
  </protectedRanges>
  <mergeCells count="198">
    <mergeCell ref="P37:V37"/>
    <mergeCell ref="P38:V38"/>
    <mergeCell ref="P39:V39"/>
    <mergeCell ref="AC37:AF37"/>
    <mergeCell ref="AC38:AF38"/>
    <mergeCell ref="AC39:AF39"/>
    <mergeCell ref="R10:U10"/>
    <mergeCell ref="V10:AG10"/>
    <mergeCell ref="A23:W23"/>
    <mergeCell ref="R12:U12"/>
    <mergeCell ref="R13:U13"/>
    <mergeCell ref="R14:U14"/>
    <mergeCell ref="R11:U11"/>
    <mergeCell ref="V12:AA12"/>
    <mergeCell ref="V13:AA13"/>
    <mergeCell ref="V14:AG14"/>
    <mergeCell ref="V11:AG11"/>
    <mergeCell ref="B12:E12"/>
    <mergeCell ref="G12:N12"/>
    <mergeCell ref="AB12:AG12"/>
    <mergeCell ref="AB13:AG13"/>
    <mergeCell ref="A16:I16"/>
    <mergeCell ref="A17:I17"/>
    <mergeCell ref="X19:AB19"/>
    <mergeCell ref="S35:T35"/>
    <mergeCell ref="A32:C32"/>
    <mergeCell ref="D32:O32"/>
    <mergeCell ref="U35:W35"/>
    <mergeCell ref="X35:AB35"/>
    <mergeCell ref="D19:W19"/>
    <mergeCell ref="D20:W20"/>
    <mergeCell ref="A18:Q18"/>
    <mergeCell ref="A19:C19"/>
    <mergeCell ref="A20:C20"/>
    <mergeCell ref="A21:C21"/>
    <mergeCell ref="A22:C22"/>
    <mergeCell ref="D21:W21"/>
    <mergeCell ref="D22:W22"/>
    <mergeCell ref="A30:C30"/>
    <mergeCell ref="P30:R30"/>
    <mergeCell ref="X28:AB28"/>
    <mergeCell ref="S25:T25"/>
    <mergeCell ref="U25:W25"/>
    <mergeCell ref="X25:AB25"/>
    <mergeCell ref="A25:C25"/>
    <mergeCell ref="D25:O25"/>
    <mergeCell ref="P25:R25"/>
    <mergeCell ref="B9:E9"/>
    <mergeCell ref="F9:M9"/>
    <mergeCell ref="N9:P9"/>
    <mergeCell ref="A46:D49"/>
    <mergeCell ref="A45:D45"/>
    <mergeCell ref="A44:E44"/>
    <mergeCell ref="A43:E43"/>
    <mergeCell ref="A42:E42"/>
    <mergeCell ref="A41:E41"/>
    <mergeCell ref="A27:C27"/>
    <mergeCell ref="A26:C26"/>
    <mergeCell ref="B13:E13"/>
    <mergeCell ref="A29:C29"/>
    <mergeCell ref="D29:O29"/>
    <mergeCell ref="P29:R29"/>
    <mergeCell ref="F44:P44"/>
    <mergeCell ref="J17:Q17"/>
    <mergeCell ref="R17:Y17"/>
    <mergeCell ref="X39:AB39"/>
    <mergeCell ref="A39:O39"/>
    <mergeCell ref="P35:R35"/>
    <mergeCell ref="S32:T32"/>
    <mergeCell ref="U32:W32"/>
    <mergeCell ref="X32:AB32"/>
    <mergeCell ref="AC32:AG32"/>
    <mergeCell ref="A28:C28"/>
    <mergeCell ref="D28:O28"/>
    <mergeCell ref="P28:R28"/>
    <mergeCell ref="S28:T28"/>
    <mergeCell ref="U28:W28"/>
    <mergeCell ref="AC31:AG31"/>
    <mergeCell ref="A31:C31"/>
    <mergeCell ref="D31:O31"/>
    <mergeCell ref="P31:R31"/>
    <mergeCell ref="S31:T31"/>
    <mergeCell ref="U31:W31"/>
    <mergeCell ref="X31:AB31"/>
    <mergeCell ref="AC29:AG29"/>
    <mergeCell ref="W41:AG41"/>
    <mergeCell ref="W42:AG42"/>
    <mergeCell ref="W43:AG43"/>
    <mergeCell ref="W44:AG44"/>
    <mergeCell ref="Q41:V41"/>
    <mergeCell ref="Q42:V42"/>
    <mergeCell ref="Q43:V43"/>
    <mergeCell ref="Q44:V44"/>
    <mergeCell ref="F41:P41"/>
    <mergeCell ref="F42:P42"/>
    <mergeCell ref="F43:P43"/>
    <mergeCell ref="X38:AB38"/>
    <mergeCell ref="AC36:AG36"/>
    <mergeCell ref="X37:AB37"/>
    <mergeCell ref="A36:C36"/>
    <mergeCell ref="D36:O36"/>
    <mergeCell ref="P36:R36"/>
    <mergeCell ref="S36:T36"/>
    <mergeCell ref="S30:T30"/>
    <mergeCell ref="U36:W36"/>
    <mergeCell ref="D30:O30"/>
    <mergeCell ref="AC34:AG34"/>
    <mergeCell ref="X36:AB36"/>
    <mergeCell ref="U30:W30"/>
    <mergeCell ref="X30:AB30"/>
    <mergeCell ref="AC30:AG30"/>
    <mergeCell ref="AC33:AG33"/>
    <mergeCell ref="A37:O37"/>
    <mergeCell ref="A38:O38"/>
    <mergeCell ref="A35:C35"/>
    <mergeCell ref="D35:O35"/>
    <mergeCell ref="A33:C33"/>
    <mergeCell ref="D33:O33"/>
    <mergeCell ref="P33:R33"/>
    <mergeCell ref="S33:T33"/>
    <mergeCell ref="D34:O34"/>
    <mergeCell ref="P34:R34"/>
    <mergeCell ref="S34:T34"/>
    <mergeCell ref="U34:W34"/>
    <mergeCell ref="X34:AB34"/>
    <mergeCell ref="AC26:AG26"/>
    <mergeCell ref="D27:O27"/>
    <mergeCell ref="P27:R27"/>
    <mergeCell ref="S27:T27"/>
    <mergeCell ref="U27:W27"/>
    <mergeCell ref="X27:AB27"/>
    <mergeCell ref="AC27:AG27"/>
    <mergeCell ref="D26:O26"/>
    <mergeCell ref="P26:R26"/>
    <mergeCell ref="S26:T26"/>
    <mergeCell ref="U26:W26"/>
    <mergeCell ref="X26:AB26"/>
    <mergeCell ref="S29:T29"/>
    <mergeCell ref="U29:W29"/>
    <mergeCell ref="X29:AB29"/>
    <mergeCell ref="U33:W33"/>
    <mergeCell ref="X33:AB33"/>
    <mergeCell ref="AC28:AG28"/>
    <mergeCell ref="P32:R32"/>
    <mergeCell ref="AC25:AG25"/>
    <mergeCell ref="D24:O24"/>
    <mergeCell ref="P24:R24"/>
    <mergeCell ref="S24:T24"/>
    <mergeCell ref="U24:W24"/>
    <mergeCell ref="X24:AB24"/>
    <mergeCell ref="AC24:AG24"/>
    <mergeCell ref="A24:C24"/>
    <mergeCell ref="AD46:AG49"/>
    <mergeCell ref="E45:H45"/>
    <mergeCell ref="I45:L45"/>
    <mergeCell ref="M45:P45"/>
    <mergeCell ref="Q45:T45"/>
    <mergeCell ref="U45:X45"/>
    <mergeCell ref="AD45:AG45"/>
    <mergeCell ref="E46:H49"/>
    <mergeCell ref="I46:L49"/>
    <mergeCell ref="M46:P49"/>
    <mergeCell ref="Q46:T49"/>
    <mergeCell ref="U46:X49"/>
    <mergeCell ref="Y45:AC45"/>
    <mergeCell ref="Y46:AC49"/>
    <mergeCell ref="AC35:AG35"/>
    <mergeCell ref="A34:C34"/>
    <mergeCell ref="B10:E10"/>
    <mergeCell ref="G11:N11"/>
    <mergeCell ref="G13:N13"/>
    <mergeCell ref="X22:AB22"/>
    <mergeCell ref="AC21:AG21"/>
    <mergeCell ref="X21:AB21"/>
    <mergeCell ref="AC20:AG20"/>
    <mergeCell ref="X20:AB20"/>
    <mergeCell ref="AC19:AG19"/>
    <mergeCell ref="AC22:AG22"/>
    <mergeCell ref="Z17:AG17"/>
    <mergeCell ref="J16:Q16"/>
    <mergeCell ref="R16:Y16"/>
    <mergeCell ref="Z16:AG16"/>
    <mergeCell ref="G14:N14"/>
    <mergeCell ref="N10:P10"/>
    <mergeCell ref="F10:M10"/>
    <mergeCell ref="B11:E11"/>
    <mergeCell ref="B14:E14"/>
    <mergeCell ref="V7:AD9"/>
    <mergeCell ref="R5:U6"/>
    <mergeCell ref="R7:U9"/>
    <mergeCell ref="F6:P6"/>
    <mergeCell ref="A1:AG1"/>
    <mergeCell ref="Z2:AG2"/>
    <mergeCell ref="B6:E6"/>
    <mergeCell ref="F7:P8"/>
    <mergeCell ref="B7:E8"/>
    <mergeCell ref="A3:P3"/>
    <mergeCell ref="V5:AG6"/>
  </mergeCells>
  <phoneticPr fontId="2"/>
  <dataValidations count="3">
    <dataValidation type="list" allowBlank="1" showInputMessage="1" showErrorMessage="1" sqref="A3" xr:uid="{914B5D5E-7FE3-4A45-8096-C9CE7AFA0314}">
      <formula1>"株式会社　大雄　御中,株式会社　イープロジェクト　御中"</formula1>
    </dataValidation>
    <dataValidation type="list" allowBlank="1" showInputMessage="1" showErrorMessage="1" sqref="AC20:AG22" xr:uid="{F43BE4DA-53BB-4C00-9A9A-0270312ED7D7}">
      <formula1>"10%,8%,非課税・対象外"</formula1>
    </dataValidation>
    <dataValidation type="list" allowBlank="1" showInputMessage="1" showErrorMessage="1" sqref="AC26:AG36 AC25:AG25" xr:uid="{2CBBBC52-5ED1-48BC-8BBF-6EBBAA8628E3}">
      <formula1>"10%,8%,非課税・対象外"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D9F4-E91F-462B-95E1-14B198FEBBDB}">
  <dimension ref="A1:AG49"/>
  <sheetViews>
    <sheetView showZeros="0" workbookViewId="0">
      <selection activeCell="BD6" sqref="BD6"/>
    </sheetView>
  </sheetViews>
  <sheetFormatPr defaultRowHeight="13.5"/>
  <cols>
    <col min="1" max="66" width="2.625" style="1" customWidth="1"/>
    <col min="67" max="16384" width="9" style="1"/>
  </cols>
  <sheetData>
    <row r="1" spans="1:33" ht="28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s="2" customFormat="1" ht="14.25">
      <c r="W2" s="2" t="s">
        <v>1</v>
      </c>
      <c r="Z2" s="30">
        <f ca="1">TODAY()</f>
        <v>45159</v>
      </c>
      <c r="AA2" s="30"/>
      <c r="AB2" s="30"/>
      <c r="AC2" s="30"/>
      <c r="AD2" s="30"/>
      <c r="AE2" s="30"/>
      <c r="AF2" s="30"/>
      <c r="AG2" s="30"/>
    </row>
    <row r="3" spans="1:33" ht="14.2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5" spans="1:33" ht="15" customHeight="1">
      <c r="B5" s="1" t="s">
        <v>4</v>
      </c>
      <c r="R5" s="22" t="s">
        <v>36</v>
      </c>
      <c r="S5" s="23"/>
      <c r="T5" s="23"/>
      <c r="U5" s="23"/>
      <c r="V5" s="49" t="s">
        <v>66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</row>
    <row r="6" spans="1:33" ht="15" customHeight="1">
      <c r="B6" s="31" t="s">
        <v>9</v>
      </c>
      <c r="C6" s="32"/>
      <c r="D6" s="32"/>
      <c r="E6" s="33"/>
      <c r="F6" s="26" t="s">
        <v>60</v>
      </c>
      <c r="G6" s="27"/>
      <c r="H6" s="27"/>
      <c r="I6" s="27"/>
      <c r="J6" s="27"/>
      <c r="K6" s="27"/>
      <c r="L6" s="27"/>
      <c r="M6" s="27"/>
      <c r="N6" s="27"/>
      <c r="O6" s="27"/>
      <c r="P6" s="28"/>
      <c r="R6" s="24"/>
      <c r="S6" s="25"/>
      <c r="T6" s="25"/>
      <c r="U6" s="2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51"/>
    </row>
    <row r="7" spans="1:33" ht="15" customHeight="1">
      <c r="B7" s="31" t="s">
        <v>5</v>
      </c>
      <c r="C7" s="32"/>
      <c r="D7" s="32"/>
      <c r="E7" s="33"/>
      <c r="F7" s="34" t="s">
        <v>61</v>
      </c>
      <c r="G7" s="34"/>
      <c r="H7" s="34"/>
      <c r="I7" s="34"/>
      <c r="J7" s="34"/>
      <c r="K7" s="34"/>
      <c r="L7" s="34"/>
      <c r="M7" s="34"/>
      <c r="N7" s="34"/>
      <c r="O7" s="34"/>
      <c r="P7" s="35"/>
      <c r="R7" s="24" t="s">
        <v>2</v>
      </c>
      <c r="S7" s="25"/>
      <c r="T7" s="25"/>
      <c r="U7" s="25"/>
      <c r="V7" s="21" t="s">
        <v>67</v>
      </c>
      <c r="W7" s="21"/>
      <c r="X7" s="21"/>
      <c r="Y7" s="21"/>
      <c r="Z7" s="21"/>
      <c r="AA7" s="21"/>
      <c r="AB7" s="21"/>
      <c r="AC7" s="21"/>
      <c r="AD7" s="21"/>
      <c r="AE7" s="17"/>
      <c r="AF7" s="17"/>
      <c r="AG7" s="18"/>
    </row>
    <row r="8" spans="1:33" ht="15" customHeight="1">
      <c r="B8" s="31"/>
      <c r="C8" s="32"/>
      <c r="D8" s="32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R8" s="24"/>
      <c r="S8" s="25"/>
      <c r="T8" s="25"/>
      <c r="U8" s="25"/>
      <c r="V8" s="21"/>
      <c r="W8" s="21"/>
      <c r="X8" s="21"/>
      <c r="Y8" s="21"/>
      <c r="Z8" s="21"/>
      <c r="AA8" s="21"/>
      <c r="AB8" s="21"/>
      <c r="AC8" s="21"/>
      <c r="AD8" s="21"/>
      <c r="AF8" s="1" t="s">
        <v>3</v>
      </c>
      <c r="AG8" s="5"/>
    </row>
    <row r="9" spans="1:33" ht="15" customHeight="1">
      <c r="B9" s="36" t="s">
        <v>41</v>
      </c>
      <c r="C9" s="37"/>
      <c r="D9" s="37"/>
      <c r="E9" s="38"/>
      <c r="F9" s="47" t="s">
        <v>62</v>
      </c>
      <c r="G9" s="45"/>
      <c r="H9" s="45"/>
      <c r="I9" s="45"/>
      <c r="J9" s="45"/>
      <c r="K9" s="45"/>
      <c r="L9" s="45"/>
      <c r="M9" s="45"/>
      <c r="N9" s="45" t="s">
        <v>40</v>
      </c>
      <c r="O9" s="45"/>
      <c r="P9" s="46"/>
      <c r="R9" s="24"/>
      <c r="S9" s="25"/>
      <c r="T9" s="25"/>
      <c r="U9" s="25"/>
      <c r="V9" s="21"/>
      <c r="W9" s="21"/>
      <c r="X9" s="21"/>
      <c r="Y9" s="21"/>
      <c r="Z9" s="21"/>
      <c r="AA9" s="21"/>
      <c r="AB9" s="21"/>
      <c r="AC9" s="21"/>
      <c r="AD9" s="21"/>
      <c r="AG9" s="5"/>
    </row>
    <row r="10" spans="1:33" ht="15" customHeight="1">
      <c r="B10" s="36" t="s">
        <v>19</v>
      </c>
      <c r="C10" s="37"/>
      <c r="D10" s="37"/>
      <c r="E10" s="38"/>
      <c r="F10" s="47" t="s">
        <v>63</v>
      </c>
      <c r="G10" s="45"/>
      <c r="H10" s="45"/>
      <c r="I10" s="45"/>
      <c r="J10" s="45"/>
      <c r="K10" s="45"/>
      <c r="L10" s="45"/>
      <c r="M10" s="45"/>
      <c r="N10" s="45"/>
      <c r="O10" s="45"/>
      <c r="P10" s="46"/>
      <c r="R10" s="109" t="s">
        <v>56</v>
      </c>
      <c r="S10" s="110"/>
      <c r="T10" s="110"/>
      <c r="U10" s="110"/>
      <c r="V10" s="25" t="s">
        <v>65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11"/>
    </row>
    <row r="11" spans="1:33" ht="15" customHeight="1">
      <c r="B11" s="92" t="s">
        <v>6</v>
      </c>
      <c r="C11" s="93"/>
      <c r="D11" s="93"/>
      <c r="E11" s="94"/>
      <c r="F11" s="10"/>
      <c r="G11" s="39">
        <f>SUM(P37:V39)</f>
        <v>7000</v>
      </c>
      <c r="H11" s="39"/>
      <c r="I11" s="39"/>
      <c r="J11" s="39"/>
      <c r="K11" s="39"/>
      <c r="L11" s="39"/>
      <c r="M11" s="39"/>
      <c r="N11" s="39"/>
      <c r="O11" s="11" t="s">
        <v>27</v>
      </c>
      <c r="P11" s="12"/>
      <c r="R11" s="116" t="s">
        <v>57</v>
      </c>
      <c r="S11" s="116"/>
      <c r="T11" s="116"/>
      <c r="U11" s="116"/>
      <c r="V11" s="120" t="s">
        <v>64</v>
      </c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8" customHeight="1">
      <c r="B12" s="121" t="s">
        <v>7</v>
      </c>
      <c r="C12" s="71"/>
      <c r="D12" s="71"/>
      <c r="E12" s="122"/>
      <c r="F12" s="13"/>
      <c r="G12" s="123">
        <f>SUM(AC37:AF39)</f>
        <v>580</v>
      </c>
      <c r="H12" s="123"/>
      <c r="I12" s="123"/>
      <c r="J12" s="123"/>
      <c r="K12" s="123"/>
      <c r="L12" s="123"/>
      <c r="M12" s="123"/>
      <c r="N12" s="123"/>
      <c r="O12" s="14" t="s">
        <v>27</v>
      </c>
      <c r="P12" s="15"/>
      <c r="R12" s="113" t="s">
        <v>47</v>
      </c>
      <c r="S12" s="114"/>
      <c r="T12" s="114"/>
      <c r="U12" s="115"/>
      <c r="V12" s="117" t="s">
        <v>68</v>
      </c>
      <c r="W12" s="118"/>
      <c r="X12" s="118"/>
      <c r="Y12" s="118"/>
      <c r="Z12" s="118"/>
      <c r="AA12" s="118"/>
      <c r="AB12" s="118" t="s">
        <v>69</v>
      </c>
      <c r="AC12" s="118"/>
      <c r="AD12" s="118"/>
      <c r="AE12" s="118"/>
      <c r="AF12" s="118"/>
      <c r="AG12" s="119"/>
    </row>
    <row r="13" spans="1:33" ht="18" customHeight="1">
      <c r="B13" s="95" t="s">
        <v>46</v>
      </c>
      <c r="C13" s="96"/>
      <c r="D13" s="96"/>
      <c r="E13" s="97"/>
      <c r="F13" s="6"/>
      <c r="G13" s="40"/>
      <c r="H13" s="40"/>
      <c r="I13" s="40"/>
      <c r="J13" s="40"/>
      <c r="K13" s="40"/>
      <c r="L13" s="40"/>
      <c r="M13" s="40"/>
      <c r="N13" s="40"/>
      <c r="O13" s="7" t="s">
        <v>27</v>
      </c>
      <c r="P13" s="8"/>
      <c r="R13" s="113" t="s">
        <v>48</v>
      </c>
      <c r="S13" s="114"/>
      <c r="T13" s="114"/>
      <c r="U13" s="115"/>
      <c r="V13" s="117" t="s">
        <v>70</v>
      </c>
      <c r="W13" s="118"/>
      <c r="X13" s="118"/>
      <c r="Y13" s="118"/>
      <c r="Z13" s="118"/>
      <c r="AA13" s="118"/>
      <c r="AB13" s="124" t="s">
        <v>71</v>
      </c>
      <c r="AC13" s="124"/>
      <c r="AD13" s="124"/>
      <c r="AE13" s="124"/>
      <c r="AF13" s="124"/>
      <c r="AG13" s="125"/>
    </row>
    <row r="14" spans="1:33" ht="18" customHeight="1">
      <c r="B14" s="31" t="s">
        <v>8</v>
      </c>
      <c r="C14" s="32"/>
      <c r="D14" s="32"/>
      <c r="E14" s="33"/>
      <c r="F14" s="3"/>
      <c r="G14" s="44">
        <f>G11+G12-G13</f>
        <v>7580</v>
      </c>
      <c r="H14" s="44"/>
      <c r="I14" s="44"/>
      <c r="J14" s="44"/>
      <c r="K14" s="44"/>
      <c r="L14" s="44"/>
      <c r="M14" s="44"/>
      <c r="N14" s="44"/>
      <c r="O14" s="4" t="s">
        <v>27</v>
      </c>
      <c r="P14" s="9"/>
      <c r="R14" s="113" t="s">
        <v>49</v>
      </c>
      <c r="S14" s="114"/>
      <c r="T14" s="114"/>
      <c r="U14" s="115"/>
      <c r="V14" s="117" t="s">
        <v>72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9"/>
    </row>
    <row r="15" spans="1:33" ht="18" customHeight="1">
      <c r="A15" s="1" t="s">
        <v>38</v>
      </c>
    </row>
    <row r="16" spans="1:33" ht="18" customHeight="1">
      <c r="A16" s="31" t="s">
        <v>10</v>
      </c>
      <c r="B16" s="32"/>
      <c r="C16" s="32"/>
      <c r="D16" s="32"/>
      <c r="E16" s="32"/>
      <c r="F16" s="32"/>
      <c r="G16" s="32"/>
      <c r="H16" s="32"/>
      <c r="I16" s="33"/>
      <c r="J16" s="31" t="s">
        <v>11</v>
      </c>
      <c r="K16" s="32"/>
      <c r="L16" s="32"/>
      <c r="M16" s="32"/>
      <c r="N16" s="32"/>
      <c r="O16" s="32"/>
      <c r="P16" s="32"/>
      <c r="Q16" s="33"/>
      <c r="R16" s="42" t="s">
        <v>12</v>
      </c>
      <c r="S16" s="42"/>
      <c r="T16" s="42"/>
      <c r="U16" s="42"/>
      <c r="V16" s="42"/>
      <c r="W16" s="42"/>
      <c r="X16" s="42"/>
      <c r="Y16" s="42"/>
      <c r="Z16" s="42" t="s">
        <v>13</v>
      </c>
      <c r="AA16" s="42"/>
      <c r="AB16" s="42"/>
      <c r="AC16" s="42"/>
      <c r="AD16" s="42"/>
      <c r="AE16" s="42"/>
      <c r="AF16" s="42"/>
      <c r="AG16" s="42"/>
    </row>
    <row r="17" spans="1:33" ht="18" customHeight="1">
      <c r="A17" s="31"/>
      <c r="B17" s="32"/>
      <c r="C17" s="32"/>
      <c r="D17" s="32"/>
      <c r="E17" s="32"/>
      <c r="F17" s="32"/>
      <c r="G17" s="32"/>
      <c r="H17" s="32"/>
      <c r="I17" s="33"/>
      <c r="J17" s="98"/>
      <c r="K17" s="99"/>
      <c r="L17" s="99"/>
      <c r="M17" s="99"/>
      <c r="N17" s="99"/>
      <c r="O17" s="99"/>
      <c r="P17" s="99"/>
      <c r="Q17" s="100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ht="18" customHeight="1">
      <c r="A18" s="108" t="s">
        <v>43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33" ht="18" customHeight="1">
      <c r="A19" s="31" t="s">
        <v>14</v>
      </c>
      <c r="B19" s="32"/>
      <c r="C19" s="33"/>
      <c r="D19" s="42" t="s">
        <v>45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s">
        <v>35</v>
      </c>
      <c r="Y19" s="42"/>
      <c r="Z19" s="42"/>
      <c r="AA19" s="42"/>
      <c r="AB19" s="42"/>
      <c r="AC19" s="42" t="s">
        <v>42</v>
      </c>
      <c r="AD19" s="42"/>
      <c r="AE19" s="42"/>
      <c r="AF19" s="42"/>
      <c r="AG19" s="42"/>
    </row>
    <row r="20" spans="1:33" ht="18" customHeight="1">
      <c r="A20" s="73"/>
      <c r="B20" s="74"/>
      <c r="C20" s="75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41"/>
      <c r="Y20" s="41"/>
      <c r="Z20" s="41"/>
      <c r="AA20" s="41"/>
      <c r="AB20" s="41"/>
      <c r="AC20" s="126"/>
      <c r="AD20" s="116"/>
      <c r="AE20" s="116"/>
      <c r="AF20" s="116"/>
      <c r="AG20" s="116"/>
    </row>
    <row r="21" spans="1:33" ht="18" customHeight="1">
      <c r="A21" s="73"/>
      <c r="B21" s="74"/>
      <c r="C21" s="7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41"/>
      <c r="Y21" s="41"/>
      <c r="Z21" s="41"/>
      <c r="AA21" s="41"/>
      <c r="AB21" s="41"/>
      <c r="AC21" s="116"/>
      <c r="AD21" s="116"/>
      <c r="AE21" s="116"/>
      <c r="AF21" s="116"/>
      <c r="AG21" s="116"/>
    </row>
    <row r="22" spans="1:33" ht="18" customHeight="1">
      <c r="A22" s="73"/>
      <c r="B22" s="74"/>
      <c r="C22" s="7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41"/>
      <c r="Y22" s="41"/>
      <c r="Z22" s="41"/>
      <c r="AA22" s="41"/>
      <c r="AB22" s="41"/>
      <c r="AC22" s="116"/>
      <c r="AD22" s="116"/>
      <c r="AE22" s="116"/>
      <c r="AF22" s="116"/>
      <c r="AG22" s="116"/>
    </row>
    <row r="23" spans="1:33" ht="18" customHeight="1">
      <c r="A23" s="112" t="s">
        <v>44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8" customHeight="1">
      <c r="A24" s="31" t="s">
        <v>14</v>
      </c>
      <c r="B24" s="32"/>
      <c r="C24" s="33"/>
      <c r="D24" s="42" t="s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1" t="s">
        <v>16</v>
      </c>
      <c r="Q24" s="32"/>
      <c r="R24" s="52"/>
      <c r="S24" s="53" t="s">
        <v>17</v>
      </c>
      <c r="T24" s="42"/>
      <c r="U24" s="42" t="s">
        <v>18</v>
      </c>
      <c r="V24" s="42"/>
      <c r="W24" s="42"/>
      <c r="X24" s="42" t="s">
        <v>35</v>
      </c>
      <c r="Y24" s="42"/>
      <c r="Z24" s="42"/>
      <c r="AA24" s="42"/>
      <c r="AB24" s="42"/>
      <c r="AC24" s="42" t="s">
        <v>42</v>
      </c>
      <c r="AD24" s="42"/>
      <c r="AE24" s="42"/>
      <c r="AF24" s="42"/>
      <c r="AG24" s="42"/>
    </row>
    <row r="25" spans="1:33" ht="18" customHeight="1">
      <c r="A25" s="73" t="s">
        <v>73</v>
      </c>
      <c r="B25" s="74"/>
      <c r="C25" s="75"/>
      <c r="D25" s="76" t="s">
        <v>62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>
        <v>1</v>
      </c>
      <c r="Q25" s="78"/>
      <c r="R25" s="79"/>
      <c r="S25" s="53" t="s">
        <v>37</v>
      </c>
      <c r="T25" s="42"/>
      <c r="U25" s="80">
        <v>5000</v>
      </c>
      <c r="V25" s="80"/>
      <c r="W25" s="80"/>
      <c r="X25" s="81">
        <f t="shared" ref="X25:X36" si="0">P25*U25</f>
        <v>5000</v>
      </c>
      <c r="Y25" s="81"/>
      <c r="Z25" s="81"/>
      <c r="AA25" s="81"/>
      <c r="AB25" s="81"/>
      <c r="AC25" s="126">
        <v>0.1</v>
      </c>
      <c r="AD25" s="116"/>
      <c r="AE25" s="116"/>
      <c r="AF25" s="116"/>
      <c r="AG25" s="116"/>
    </row>
    <row r="26" spans="1:33" ht="18" customHeight="1">
      <c r="A26" s="73" t="s">
        <v>73</v>
      </c>
      <c r="B26" s="74"/>
      <c r="C26" s="75"/>
      <c r="D26" s="76" t="s">
        <v>62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>
        <v>1</v>
      </c>
      <c r="Q26" s="78"/>
      <c r="R26" s="79"/>
      <c r="S26" s="53" t="s">
        <v>37</v>
      </c>
      <c r="T26" s="42"/>
      <c r="U26" s="80">
        <v>1000</v>
      </c>
      <c r="V26" s="80"/>
      <c r="W26" s="80"/>
      <c r="X26" s="81">
        <f t="shared" si="0"/>
        <v>1000</v>
      </c>
      <c r="Y26" s="81"/>
      <c r="Z26" s="81"/>
      <c r="AA26" s="81"/>
      <c r="AB26" s="81"/>
      <c r="AC26" s="126">
        <v>0.08</v>
      </c>
      <c r="AD26" s="116"/>
      <c r="AE26" s="116"/>
      <c r="AF26" s="116"/>
      <c r="AG26" s="116"/>
    </row>
    <row r="27" spans="1:33" ht="18" customHeight="1">
      <c r="A27" s="73" t="s">
        <v>73</v>
      </c>
      <c r="B27" s="74"/>
      <c r="C27" s="75"/>
      <c r="D27" s="76" t="s">
        <v>62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>
        <v>1</v>
      </c>
      <c r="Q27" s="78"/>
      <c r="R27" s="79"/>
      <c r="S27" s="53" t="s">
        <v>37</v>
      </c>
      <c r="T27" s="42"/>
      <c r="U27" s="80">
        <v>1000</v>
      </c>
      <c r="V27" s="80"/>
      <c r="W27" s="80"/>
      <c r="X27" s="81">
        <f t="shared" ref="X27" si="1">P27*U27</f>
        <v>1000</v>
      </c>
      <c r="Y27" s="81"/>
      <c r="Z27" s="81"/>
      <c r="AA27" s="81"/>
      <c r="AB27" s="81"/>
      <c r="AC27" s="116" t="s">
        <v>75</v>
      </c>
      <c r="AD27" s="116"/>
      <c r="AE27" s="116"/>
      <c r="AF27" s="116"/>
      <c r="AG27" s="116"/>
    </row>
    <row r="28" spans="1:33" ht="18" customHeight="1">
      <c r="A28" s="73"/>
      <c r="B28" s="74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  <c r="Q28" s="78"/>
      <c r="R28" s="79"/>
      <c r="S28" s="53"/>
      <c r="T28" s="42"/>
      <c r="U28" s="80"/>
      <c r="V28" s="80"/>
      <c r="W28" s="80"/>
      <c r="X28" s="81">
        <f t="shared" si="0"/>
        <v>0</v>
      </c>
      <c r="Y28" s="81"/>
      <c r="Z28" s="81"/>
      <c r="AA28" s="81"/>
      <c r="AB28" s="81"/>
      <c r="AC28" s="116"/>
      <c r="AD28" s="116"/>
      <c r="AE28" s="116"/>
      <c r="AF28" s="116"/>
      <c r="AG28" s="116"/>
    </row>
    <row r="29" spans="1:33" ht="18" customHeight="1">
      <c r="A29" s="73"/>
      <c r="B29" s="74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  <c r="Q29" s="78"/>
      <c r="R29" s="79"/>
      <c r="S29" s="53"/>
      <c r="T29" s="42"/>
      <c r="U29" s="80"/>
      <c r="V29" s="80"/>
      <c r="W29" s="80"/>
      <c r="X29" s="81">
        <f t="shared" si="0"/>
        <v>0</v>
      </c>
      <c r="Y29" s="81"/>
      <c r="Z29" s="81"/>
      <c r="AA29" s="81"/>
      <c r="AB29" s="81"/>
      <c r="AC29" s="116"/>
      <c r="AD29" s="116"/>
      <c r="AE29" s="116"/>
      <c r="AF29" s="116"/>
      <c r="AG29" s="116"/>
    </row>
    <row r="30" spans="1:33" ht="18" customHeight="1">
      <c r="A30" s="73"/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78"/>
      <c r="R30" s="79"/>
      <c r="S30" s="53"/>
      <c r="T30" s="42"/>
      <c r="U30" s="80"/>
      <c r="V30" s="80"/>
      <c r="W30" s="80"/>
      <c r="X30" s="81">
        <f t="shared" si="0"/>
        <v>0</v>
      </c>
      <c r="Y30" s="81"/>
      <c r="Z30" s="81"/>
      <c r="AA30" s="81"/>
      <c r="AB30" s="81"/>
      <c r="AC30" s="116"/>
      <c r="AD30" s="116"/>
      <c r="AE30" s="116"/>
      <c r="AF30" s="116"/>
      <c r="AG30" s="116"/>
    </row>
    <row r="31" spans="1:33" ht="18" customHeight="1">
      <c r="A31" s="73"/>
      <c r="B31" s="74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8"/>
      <c r="R31" s="79"/>
      <c r="S31" s="53"/>
      <c r="T31" s="42"/>
      <c r="U31" s="80"/>
      <c r="V31" s="80"/>
      <c r="W31" s="80"/>
      <c r="X31" s="81">
        <f t="shared" si="0"/>
        <v>0</v>
      </c>
      <c r="Y31" s="81"/>
      <c r="Z31" s="81"/>
      <c r="AA31" s="81"/>
      <c r="AB31" s="81"/>
      <c r="AC31" s="116"/>
      <c r="AD31" s="116"/>
      <c r="AE31" s="116"/>
      <c r="AF31" s="116"/>
      <c r="AG31" s="116"/>
    </row>
    <row r="32" spans="1:33" ht="18" customHeight="1">
      <c r="A32" s="73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78"/>
      <c r="R32" s="79"/>
      <c r="S32" s="53"/>
      <c r="T32" s="42"/>
      <c r="U32" s="80"/>
      <c r="V32" s="80"/>
      <c r="W32" s="80"/>
      <c r="X32" s="81">
        <f t="shared" si="0"/>
        <v>0</v>
      </c>
      <c r="Y32" s="81"/>
      <c r="Z32" s="81"/>
      <c r="AA32" s="81"/>
      <c r="AB32" s="81"/>
      <c r="AC32" s="116"/>
      <c r="AD32" s="116"/>
      <c r="AE32" s="116"/>
      <c r="AF32" s="116"/>
      <c r="AG32" s="116"/>
    </row>
    <row r="33" spans="1:33" ht="18" customHeight="1">
      <c r="A33" s="73"/>
      <c r="B33" s="74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8"/>
      <c r="R33" s="79"/>
      <c r="S33" s="53"/>
      <c r="T33" s="42"/>
      <c r="U33" s="80"/>
      <c r="V33" s="80"/>
      <c r="W33" s="80"/>
      <c r="X33" s="81">
        <f t="shared" si="0"/>
        <v>0</v>
      </c>
      <c r="Y33" s="81"/>
      <c r="Z33" s="81"/>
      <c r="AA33" s="81"/>
      <c r="AB33" s="81"/>
      <c r="AC33" s="116"/>
      <c r="AD33" s="116"/>
      <c r="AE33" s="116"/>
      <c r="AF33" s="116"/>
      <c r="AG33" s="116"/>
    </row>
    <row r="34" spans="1:33" ht="18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  <c r="Q34" s="78"/>
      <c r="R34" s="79"/>
      <c r="S34" s="53"/>
      <c r="T34" s="42"/>
      <c r="U34" s="80"/>
      <c r="V34" s="80"/>
      <c r="W34" s="80"/>
      <c r="X34" s="81">
        <f t="shared" si="0"/>
        <v>0</v>
      </c>
      <c r="Y34" s="81"/>
      <c r="Z34" s="81"/>
      <c r="AA34" s="81"/>
      <c r="AB34" s="81"/>
      <c r="AC34" s="116"/>
      <c r="AD34" s="116"/>
      <c r="AE34" s="116"/>
      <c r="AF34" s="116"/>
      <c r="AG34" s="116"/>
    </row>
    <row r="35" spans="1:33" ht="18" customHeight="1">
      <c r="A35" s="73"/>
      <c r="B35" s="74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78"/>
      <c r="R35" s="79"/>
      <c r="S35" s="53"/>
      <c r="T35" s="42"/>
      <c r="U35" s="80"/>
      <c r="V35" s="80"/>
      <c r="W35" s="80"/>
      <c r="X35" s="81">
        <f t="shared" si="0"/>
        <v>0</v>
      </c>
      <c r="Y35" s="81"/>
      <c r="Z35" s="81"/>
      <c r="AA35" s="81"/>
      <c r="AB35" s="81"/>
      <c r="AC35" s="116"/>
      <c r="AD35" s="116"/>
      <c r="AE35" s="116"/>
      <c r="AF35" s="116"/>
      <c r="AG35" s="116"/>
    </row>
    <row r="36" spans="1:33" ht="18" customHeight="1">
      <c r="A36" s="85"/>
      <c r="B36" s="85"/>
      <c r="C36" s="8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  <c r="Q36" s="78"/>
      <c r="R36" s="79"/>
      <c r="S36" s="53"/>
      <c r="T36" s="42"/>
      <c r="U36" s="80"/>
      <c r="V36" s="80"/>
      <c r="W36" s="80"/>
      <c r="X36" s="81">
        <f t="shared" si="0"/>
        <v>0</v>
      </c>
      <c r="Y36" s="81"/>
      <c r="Z36" s="81"/>
      <c r="AA36" s="81"/>
      <c r="AB36" s="81"/>
      <c r="AC36" s="116"/>
      <c r="AD36" s="116"/>
      <c r="AE36" s="116"/>
      <c r="AF36" s="116"/>
      <c r="AG36" s="116"/>
    </row>
    <row r="37" spans="1:33" ht="18" customHeight="1">
      <c r="A37" s="86" t="s">
        <v>51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131">
        <f>SUMIF($AC$20:$AG$36,"10%",$X$20:$AB$36)</f>
        <v>5000</v>
      </c>
      <c r="Q37" s="132"/>
      <c r="R37" s="132"/>
      <c r="S37" s="132"/>
      <c r="T37" s="132"/>
      <c r="U37" s="132"/>
      <c r="V37" s="132"/>
      <c r="W37" s="20" t="s">
        <v>27</v>
      </c>
      <c r="X37" s="82" t="s">
        <v>7</v>
      </c>
      <c r="Y37" s="83"/>
      <c r="Z37" s="83"/>
      <c r="AA37" s="83"/>
      <c r="AB37" s="84"/>
      <c r="AC37" s="127">
        <f>ROUNDDOWN(P37*0.1,0)</f>
        <v>500</v>
      </c>
      <c r="AD37" s="128"/>
      <c r="AE37" s="128"/>
      <c r="AF37" s="128"/>
      <c r="AG37" s="19" t="s">
        <v>27</v>
      </c>
    </row>
    <row r="38" spans="1:33" ht="18" customHeight="1">
      <c r="A38" s="86" t="s">
        <v>52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P38" s="131">
        <f>SUMIF($AC$20:$AG$36,"8%",$X$20:$AB$36)</f>
        <v>1000</v>
      </c>
      <c r="Q38" s="132"/>
      <c r="R38" s="132"/>
      <c r="S38" s="132"/>
      <c r="T38" s="132"/>
      <c r="U38" s="132"/>
      <c r="V38" s="132"/>
      <c r="W38" s="20" t="s">
        <v>27</v>
      </c>
      <c r="X38" s="82" t="s">
        <v>7</v>
      </c>
      <c r="Y38" s="83"/>
      <c r="Z38" s="83"/>
      <c r="AA38" s="83"/>
      <c r="AB38" s="84"/>
      <c r="AC38" s="127">
        <f>ROUNDDOWN(P38*0.08,0)</f>
        <v>80</v>
      </c>
      <c r="AD38" s="128"/>
      <c r="AE38" s="128"/>
      <c r="AF38" s="128"/>
      <c r="AG38" s="19" t="s">
        <v>27</v>
      </c>
    </row>
    <row r="39" spans="1:33" ht="18" customHeight="1">
      <c r="A39" s="104" t="s">
        <v>74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6"/>
      <c r="P39" s="131">
        <f>SUMIF($AC$20:$AG$36,"非課税・対象外",$X$20:$AB$36)</f>
        <v>1000</v>
      </c>
      <c r="Q39" s="132"/>
      <c r="R39" s="132"/>
      <c r="S39" s="132"/>
      <c r="T39" s="132"/>
      <c r="U39" s="132"/>
      <c r="V39" s="132"/>
      <c r="W39" s="20" t="s">
        <v>27</v>
      </c>
      <c r="X39" s="101" t="s">
        <v>7</v>
      </c>
      <c r="Y39" s="102"/>
      <c r="Z39" s="102"/>
      <c r="AA39" s="102"/>
      <c r="AB39" s="103"/>
      <c r="AC39" s="129" t="s">
        <v>59</v>
      </c>
      <c r="AD39" s="130"/>
      <c r="AE39" s="130"/>
      <c r="AF39" s="130"/>
      <c r="AG39" s="19" t="s">
        <v>27</v>
      </c>
    </row>
    <row r="40" spans="1:33" ht="15" customHeight="1">
      <c r="A40" s="1" t="s">
        <v>53</v>
      </c>
    </row>
    <row r="41" spans="1:33" ht="15" customHeight="1">
      <c r="A41" s="89" t="s">
        <v>28</v>
      </c>
      <c r="B41" s="90"/>
      <c r="C41" s="90"/>
      <c r="D41" s="90"/>
      <c r="E41" s="91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89" t="s">
        <v>30</v>
      </c>
      <c r="R41" s="90"/>
      <c r="S41" s="90"/>
      <c r="T41" s="90"/>
      <c r="U41" s="90"/>
      <c r="V41" s="91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3" ht="15" customHeight="1">
      <c r="A42" s="89" t="s">
        <v>29</v>
      </c>
      <c r="B42" s="90"/>
      <c r="C42" s="90"/>
      <c r="D42" s="90"/>
      <c r="E42" s="91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89" t="s">
        <v>31</v>
      </c>
      <c r="R42" s="90"/>
      <c r="S42" s="90"/>
      <c r="T42" s="90"/>
      <c r="U42" s="90"/>
      <c r="V42" s="91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3" ht="15" customHeight="1">
      <c r="A43" s="89" t="s">
        <v>7</v>
      </c>
      <c r="B43" s="90"/>
      <c r="C43" s="90"/>
      <c r="D43" s="90"/>
      <c r="E43" s="91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89" t="s">
        <v>32</v>
      </c>
      <c r="R43" s="90"/>
      <c r="S43" s="90"/>
      <c r="T43" s="90"/>
      <c r="U43" s="90"/>
      <c r="V43" s="91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3" ht="15" customHeight="1">
      <c r="A44" s="89" t="s">
        <v>34</v>
      </c>
      <c r="B44" s="90"/>
      <c r="C44" s="90"/>
      <c r="D44" s="90"/>
      <c r="E44" s="91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89" t="s">
        <v>33</v>
      </c>
      <c r="R44" s="90"/>
      <c r="S44" s="90"/>
      <c r="T44" s="90"/>
      <c r="U44" s="90"/>
      <c r="V44" s="91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3" ht="18" customHeight="1">
      <c r="A45" s="56" t="s">
        <v>20</v>
      </c>
      <c r="B45" s="57"/>
      <c r="C45" s="57"/>
      <c r="D45" s="58"/>
      <c r="E45" s="55" t="s">
        <v>21</v>
      </c>
      <c r="F45" s="55"/>
      <c r="G45" s="55"/>
      <c r="H45" s="55"/>
      <c r="I45" s="55" t="s">
        <v>22</v>
      </c>
      <c r="J45" s="55"/>
      <c r="K45" s="55"/>
      <c r="L45" s="55"/>
      <c r="M45" s="55" t="s">
        <v>26</v>
      </c>
      <c r="N45" s="55"/>
      <c r="O45" s="55"/>
      <c r="P45" s="55"/>
      <c r="Q45" s="56" t="s">
        <v>23</v>
      </c>
      <c r="R45" s="57"/>
      <c r="S45" s="57"/>
      <c r="T45" s="58"/>
      <c r="U45" s="55" t="s">
        <v>24</v>
      </c>
      <c r="V45" s="55"/>
      <c r="W45" s="55"/>
      <c r="X45" s="55"/>
      <c r="Y45" s="67" t="s">
        <v>54</v>
      </c>
      <c r="Z45" s="68"/>
      <c r="AA45" s="68"/>
      <c r="AB45" s="68"/>
      <c r="AC45" s="69"/>
      <c r="AD45" s="55" t="s">
        <v>25</v>
      </c>
      <c r="AE45" s="55"/>
      <c r="AF45" s="55"/>
      <c r="AG45" s="55"/>
    </row>
    <row r="46" spans="1:33">
      <c r="A46" s="59"/>
      <c r="B46" s="60"/>
      <c r="C46" s="60"/>
      <c r="D46" s="6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9"/>
      <c r="R46" s="60"/>
      <c r="S46" s="60"/>
      <c r="T46" s="61"/>
      <c r="U46" s="54"/>
      <c r="V46" s="54"/>
      <c r="W46" s="54"/>
      <c r="X46" s="54"/>
      <c r="Y46" s="70"/>
      <c r="Z46" s="71"/>
      <c r="AA46" s="71"/>
      <c r="AB46" s="71"/>
      <c r="AC46" s="72"/>
      <c r="AD46" s="54"/>
      <c r="AE46" s="54"/>
      <c r="AF46" s="54"/>
      <c r="AG46" s="54"/>
    </row>
    <row r="47" spans="1:33">
      <c r="A47" s="62"/>
      <c r="B47" s="25"/>
      <c r="C47" s="25"/>
      <c r="D47" s="6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62"/>
      <c r="R47" s="25"/>
      <c r="S47" s="25"/>
      <c r="T47" s="63"/>
      <c r="U47" s="54"/>
      <c r="V47" s="54"/>
      <c r="W47" s="54"/>
      <c r="X47" s="54"/>
      <c r="Y47" s="70"/>
      <c r="Z47" s="71"/>
      <c r="AA47" s="71"/>
      <c r="AB47" s="71"/>
      <c r="AC47" s="72"/>
      <c r="AD47" s="54"/>
      <c r="AE47" s="54"/>
      <c r="AF47" s="54"/>
      <c r="AG47" s="54"/>
    </row>
    <row r="48" spans="1:33">
      <c r="A48" s="62"/>
      <c r="B48" s="25"/>
      <c r="C48" s="25"/>
      <c r="D48" s="6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62"/>
      <c r="R48" s="25"/>
      <c r="S48" s="25"/>
      <c r="T48" s="63"/>
      <c r="U48" s="54"/>
      <c r="V48" s="54"/>
      <c r="W48" s="54"/>
      <c r="X48" s="54"/>
      <c r="Y48" s="70"/>
      <c r="Z48" s="71"/>
      <c r="AA48" s="71"/>
      <c r="AB48" s="71"/>
      <c r="AC48" s="72"/>
      <c r="AD48" s="54"/>
      <c r="AE48" s="54"/>
      <c r="AF48" s="54"/>
      <c r="AG48" s="54"/>
    </row>
    <row r="49" spans="1:33">
      <c r="A49" s="64"/>
      <c r="B49" s="65"/>
      <c r="C49" s="65"/>
      <c r="D49" s="66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64"/>
      <c r="R49" s="65"/>
      <c r="S49" s="65"/>
      <c r="T49" s="66"/>
      <c r="U49" s="54"/>
      <c r="V49" s="54"/>
      <c r="W49" s="54"/>
      <c r="X49" s="54"/>
      <c r="Y49" s="70"/>
      <c r="Z49" s="71"/>
      <c r="AA49" s="71"/>
      <c r="AB49" s="71"/>
      <c r="AC49" s="72"/>
      <c r="AD49" s="54"/>
      <c r="AE49" s="54"/>
      <c r="AF49" s="54"/>
      <c r="AG49" s="54"/>
    </row>
  </sheetData>
  <sheetProtection formatCells="0" formatColumns="0" formatRows="0" insertColumns="0" insertRows="0" deleteColumns="0" deleteRows="0"/>
  <protectedRanges>
    <protectedRange sqref="A3:P3 F6:P10 G13:N13 V5:AG14 A17:AG17 A20:AG22 A25:AG36" name="範囲5"/>
    <protectedRange sqref="AC25:AG39" name="範囲3"/>
    <protectedRange sqref="B23:W23 A20:W22 A37:C38 E28:W38 A28:D36 A25:W27 P39:W39" name="範囲1"/>
    <protectedRange sqref="X20:AG22" name="範囲2"/>
    <protectedRange sqref="A3:P3" name="範囲4"/>
    <protectedRange sqref="A39:C39 E39:O39" name="範囲1_1"/>
  </protectedRanges>
  <mergeCells count="198">
    <mergeCell ref="B7:E8"/>
    <mergeCell ref="F7:P8"/>
    <mergeCell ref="R7:U9"/>
    <mergeCell ref="V7:AD9"/>
    <mergeCell ref="B9:E9"/>
    <mergeCell ref="F9:M9"/>
    <mergeCell ref="N9:P9"/>
    <mergeCell ref="A1:AG1"/>
    <mergeCell ref="Z2:AG2"/>
    <mergeCell ref="A3:P3"/>
    <mergeCell ref="R5:U6"/>
    <mergeCell ref="V5:AG6"/>
    <mergeCell ref="B6:E6"/>
    <mergeCell ref="F6:P6"/>
    <mergeCell ref="B10:E10"/>
    <mergeCell ref="F10:M10"/>
    <mergeCell ref="N10:P10"/>
    <mergeCell ref="R10:U10"/>
    <mergeCell ref="V10:AG10"/>
    <mergeCell ref="B11:E11"/>
    <mergeCell ref="G11:N11"/>
    <mergeCell ref="R11:U11"/>
    <mergeCell ref="V11:AG11"/>
    <mergeCell ref="B14:E14"/>
    <mergeCell ref="G14:N14"/>
    <mergeCell ref="R14:U14"/>
    <mergeCell ref="V14:AG14"/>
    <mergeCell ref="A16:I16"/>
    <mergeCell ref="J16:Q16"/>
    <mergeCell ref="R16:Y16"/>
    <mergeCell ref="Z16:AG16"/>
    <mergeCell ref="B12:E12"/>
    <mergeCell ref="G12:N12"/>
    <mergeCell ref="R12:U12"/>
    <mergeCell ref="V12:AA12"/>
    <mergeCell ref="AB12:AG12"/>
    <mergeCell ref="B13:E13"/>
    <mergeCell ref="G13:N13"/>
    <mergeCell ref="R13:U13"/>
    <mergeCell ref="V13:AA13"/>
    <mergeCell ref="AB13:AG13"/>
    <mergeCell ref="A20:C20"/>
    <mergeCell ref="D20:W20"/>
    <mergeCell ref="X20:AB20"/>
    <mergeCell ref="AC20:AG20"/>
    <mergeCell ref="A21:C21"/>
    <mergeCell ref="D21:W21"/>
    <mergeCell ref="X21:AB21"/>
    <mergeCell ref="AC21:AG21"/>
    <mergeCell ref="A17:I17"/>
    <mergeCell ref="J17:Q17"/>
    <mergeCell ref="R17:Y17"/>
    <mergeCell ref="Z17:AG17"/>
    <mergeCell ref="A18:Q18"/>
    <mergeCell ref="A19:C19"/>
    <mergeCell ref="D19:W19"/>
    <mergeCell ref="X19:AB19"/>
    <mergeCell ref="AC19:AG19"/>
    <mergeCell ref="A22:C22"/>
    <mergeCell ref="D22:W22"/>
    <mergeCell ref="X22:AB22"/>
    <mergeCell ref="AC22:AG22"/>
    <mergeCell ref="A23:W23"/>
    <mergeCell ref="A24:C24"/>
    <mergeCell ref="D24:O24"/>
    <mergeCell ref="P24:R24"/>
    <mergeCell ref="S24:T24"/>
    <mergeCell ref="U24:W24"/>
    <mergeCell ref="X24:AB24"/>
    <mergeCell ref="AC24:AG24"/>
    <mergeCell ref="A25:C25"/>
    <mergeCell ref="D25:O25"/>
    <mergeCell ref="P25:R25"/>
    <mergeCell ref="S25:T25"/>
    <mergeCell ref="U25:W25"/>
    <mergeCell ref="X25:AB25"/>
    <mergeCell ref="AC25:AG25"/>
    <mergeCell ref="AC26:AG26"/>
    <mergeCell ref="A27:C27"/>
    <mergeCell ref="D27:O27"/>
    <mergeCell ref="P27:R27"/>
    <mergeCell ref="S27:T27"/>
    <mergeCell ref="U27:W27"/>
    <mergeCell ref="X27:AB27"/>
    <mergeCell ref="AC27:AG27"/>
    <mergeCell ref="A26:C26"/>
    <mergeCell ref="D26:O26"/>
    <mergeCell ref="P26:R26"/>
    <mergeCell ref="S26:T26"/>
    <mergeCell ref="U26:W26"/>
    <mergeCell ref="X26:AB26"/>
    <mergeCell ref="AC28:AG28"/>
    <mergeCell ref="A29:C29"/>
    <mergeCell ref="D29:O29"/>
    <mergeCell ref="P29:R29"/>
    <mergeCell ref="S29:T29"/>
    <mergeCell ref="U29:W29"/>
    <mergeCell ref="X29:AB29"/>
    <mergeCell ref="AC29:AG29"/>
    <mergeCell ref="A28:C28"/>
    <mergeCell ref="D28:O28"/>
    <mergeCell ref="P28:R28"/>
    <mergeCell ref="S28:T28"/>
    <mergeCell ref="U28:W28"/>
    <mergeCell ref="X28:AB28"/>
    <mergeCell ref="AC30:AG30"/>
    <mergeCell ref="A31:C31"/>
    <mergeCell ref="D31:O31"/>
    <mergeCell ref="P31:R31"/>
    <mergeCell ref="S31:T31"/>
    <mergeCell ref="U31:W31"/>
    <mergeCell ref="X31:AB31"/>
    <mergeCell ref="AC31:AG31"/>
    <mergeCell ref="A30:C30"/>
    <mergeCell ref="D30:O30"/>
    <mergeCell ref="P30:R30"/>
    <mergeCell ref="S30:T30"/>
    <mergeCell ref="U30:W30"/>
    <mergeCell ref="X30:AB30"/>
    <mergeCell ref="AC32:AG32"/>
    <mergeCell ref="A33:C33"/>
    <mergeCell ref="D33:O33"/>
    <mergeCell ref="P33:R33"/>
    <mergeCell ref="S33:T33"/>
    <mergeCell ref="U33:W33"/>
    <mergeCell ref="X33:AB33"/>
    <mergeCell ref="AC33:AG33"/>
    <mergeCell ref="A32:C32"/>
    <mergeCell ref="D32:O32"/>
    <mergeCell ref="P32:R32"/>
    <mergeCell ref="S32:T32"/>
    <mergeCell ref="U32:W32"/>
    <mergeCell ref="X32:AB32"/>
    <mergeCell ref="AC34:AG34"/>
    <mergeCell ref="A35:C35"/>
    <mergeCell ref="D35:O35"/>
    <mergeCell ref="P35:R35"/>
    <mergeCell ref="S35:T35"/>
    <mergeCell ref="U35:W35"/>
    <mergeCell ref="X35:AB35"/>
    <mergeCell ref="AC35:AG35"/>
    <mergeCell ref="A34:C34"/>
    <mergeCell ref="D34:O34"/>
    <mergeCell ref="P34:R34"/>
    <mergeCell ref="S34:T34"/>
    <mergeCell ref="U34:W34"/>
    <mergeCell ref="X34:AB34"/>
    <mergeCell ref="AC36:AG36"/>
    <mergeCell ref="A37:O37"/>
    <mergeCell ref="P37:V37"/>
    <mergeCell ref="X37:AB37"/>
    <mergeCell ref="AC37:AF37"/>
    <mergeCell ref="A38:O38"/>
    <mergeCell ref="P38:V38"/>
    <mergeCell ref="X38:AB38"/>
    <mergeCell ref="AC38:AF38"/>
    <mergeCell ref="A36:C36"/>
    <mergeCell ref="D36:O36"/>
    <mergeCell ref="P36:R36"/>
    <mergeCell ref="S36:T36"/>
    <mergeCell ref="U36:W36"/>
    <mergeCell ref="X36:AB36"/>
    <mergeCell ref="A42:E42"/>
    <mergeCell ref="F42:P42"/>
    <mergeCell ref="Q42:V42"/>
    <mergeCell ref="W42:AG42"/>
    <mergeCell ref="A43:E43"/>
    <mergeCell ref="F43:P43"/>
    <mergeCell ref="Q43:V43"/>
    <mergeCell ref="W43:AG43"/>
    <mergeCell ref="A39:O39"/>
    <mergeCell ref="P39:V39"/>
    <mergeCell ref="X39:AB39"/>
    <mergeCell ref="AC39:AF39"/>
    <mergeCell ref="A41:E41"/>
    <mergeCell ref="F41:P41"/>
    <mergeCell ref="Q41:V41"/>
    <mergeCell ref="W41:AG41"/>
    <mergeCell ref="A44:E44"/>
    <mergeCell ref="F44:P44"/>
    <mergeCell ref="Q44:V44"/>
    <mergeCell ref="W44:AG44"/>
    <mergeCell ref="A45:D45"/>
    <mergeCell ref="E45:H45"/>
    <mergeCell ref="I45:L45"/>
    <mergeCell ref="M45:P45"/>
    <mergeCell ref="Q45:T45"/>
    <mergeCell ref="U45:X45"/>
    <mergeCell ref="Y45:AC45"/>
    <mergeCell ref="AD45:AG45"/>
    <mergeCell ref="A46:D49"/>
    <mergeCell ref="E46:H49"/>
    <mergeCell ref="I46:L49"/>
    <mergeCell ref="M46:P49"/>
    <mergeCell ref="Q46:T49"/>
    <mergeCell ref="U46:X49"/>
    <mergeCell ref="Y46:AC49"/>
    <mergeCell ref="AD46:AG49"/>
  </mergeCells>
  <phoneticPr fontId="2"/>
  <dataValidations count="3">
    <dataValidation type="list" allowBlank="1" showInputMessage="1" showErrorMessage="1" sqref="AC20:AG22" xr:uid="{452B81EE-6EFE-4D89-83B9-FD46EAC71349}">
      <formula1>"10%,8%,非課税・対象外"</formula1>
    </dataValidation>
    <dataValidation type="list" allowBlank="1" showInputMessage="1" showErrorMessage="1" sqref="A3" xr:uid="{DEC1932C-08F3-437D-A7F8-B074A3480B65}">
      <formula1>"株式会社　大雄　御中,株式会社　イープロジェクト　御中"</formula1>
    </dataValidation>
    <dataValidation type="list" allowBlank="1" showInputMessage="1" showErrorMessage="1" sqref="AC25:AG36" xr:uid="{7EACA828-20EC-480A-A19B-74552840851C}">
      <formula1>"10%,8%,非課税・対象外"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Kikuko Kouda</dc:creator>
  <cp:lastModifiedBy>今枝 洋紀</cp:lastModifiedBy>
  <cp:lastPrinted>2023-08-21T01:08:00Z</cp:lastPrinted>
  <dcterms:created xsi:type="dcterms:W3CDTF">2018-06-19T01:16:46Z</dcterms:created>
  <dcterms:modified xsi:type="dcterms:W3CDTF">2023-08-21T01:12:32Z</dcterms:modified>
</cp:coreProperties>
</file>